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s.hula\Documents\CEFIF\2023 leták\"/>
    </mc:Choice>
  </mc:AlternateContent>
  <bookViews>
    <workbookView xWindow="0" yWindow="0" windowWidth="13968" windowHeight="9192"/>
  </bookViews>
  <sheets>
    <sheet name="1. kolo" sheetId="1" r:id="rId1"/>
    <sheet name="Finá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I12" i="2"/>
  <c r="I11" i="2"/>
  <c r="I10" i="2"/>
  <c r="I9" i="2"/>
  <c r="I8" i="2"/>
  <c r="I7" i="2"/>
  <c r="I6" i="2"/>
  <c r="I5" i="2"/>
  <c r="I4" i="2"/>
  <c r="I3" i="2"/>
  <c r="I2" i="2"/>
  <c r="H26" i="1" l="1"/>
  <c r="H47" i="1"/>
  <c r="H58" i="1"/>
  <c r="H57" i="1"/>
  <c r="H19" i="1"/>
  <c r="H42" i="1"/>
  <c r="H17" i="1"/>
  <c r="H25" i="1"/>
  <c r="H65" i="1"/>
  <c r="H55" i="1"/>
  <c r="H3" i="1"/>
  <c r="H23" i="1"/>
  <c r="H6" i="1"/>
  <c r="H66" i="1"/>
  <c r="H29" i="1"/>
  <c r="H30" i="1"/>
  <c r="H39" i="1"/>
  <c r="H46" i="1"/>
  <c r="H12" i="1"/>
  <c r="H18" i="1"/>
  <c r="H37" i="1"/>
  <c r="H56" i="1"/>
  <c r="H33" i="1"/>
  <c r="H8" i="1"/>
  <c r="H45" i="1"/>
  <c r="H5" i="1"/>
  <c r="H41" i="1"/>
  <c r="H59" i="1"/>
  <c r="H62" i="1"/>
  <c r="H38" i="1"/>
  <c r="H35" i="1"/>
  <c r="H16" i="1"/>
  <c r="H68" i="1"/>
  <c r="H9" i="1"/>
  <c r="H4" i="1"/>
  <c r="H7" i="1"/>
  <c r="H22" i="1"/>
  <c r="H13" i="1"/>
  <c r="H2" i="1"/>
  <c r="H27" i="1"/>
  <c r="H53" i="1"/>
  <c r="H36" i="1"/>
  <c r="H14" i="1"/>
  <c r="H20" i="1"/>
  <c r="H48" i="1"/>
  <c r="H63" i="1"/>
  <c r="H54" i="1"/>
  <c r="H49" i="1"/>
  <c r="H21" i="1"/>
  <c r="H10" i="1"/>
  <c r="H50" i="1"/>
  <c r="H43" i="1"/>
  <c r="H44" i="1"/>
  <c r="H60" i="1"/>
  <c r="H40" i="1"/>
  <c r="H51" i="1"/>
  <c r="H52" i="1"/>
  <c r="H28" i="1"/>
  <c r="H70" i="1"/>
  <c r="H69" i="1"/>
  <c r="H61" i="1"/>
  <c r="H31" i="1"/>
  <c r="H11" i="1"/>
  <c r="H34" i="1"/>
  <c r="H15" i="1"/>
  <c r="H72" i="1"/>
  <c r="H32" i="1"/>
  <c r="H24" i="1"/>
  <c r="H71" i="1"/>
  <c r="H67" i="1"/>
</calcChain>
</file>

<file path=xl/sharedStrings.xml><?xml version="1.0" encoding="utf-8"?>
<sst xmlns="http://schemas.openxmlformats.org/spreadsheetml/2006/main" count="172" uniqueCount="142">
  <si>
    <t>Informace</t>
  </si>
  <si>
    <t>ČR</t>
  </si>
  <si>
    <t>Abstract living</t>
  </si>
  <si>
    <t>Air sanda</t>
  </si>
  <si>
    <t>Artem studio</t>
  </si>
  <si>
    <t>Barevné ovoce</t>
  </si>
  <si>
    <t>Bav se</t>
  </si>
  <si>
    <t>Belleza</t>
  </si>
  <si>
    <t>Blue Cliff</t>
  </si>
  <si>
    <t>Bon appetit</t>
  </si>
  <si>
    <t>Božetech agency</t>
  </si>
  <si>
    <t>Cafe melody</t>
  </si>
  <si>
    <t>Ciambella</t>
  </si>
  <si>
    <t>DQF</t>
  </si>
  <si>
    <t>CK ARA</t>
  </si>
  <si>
    <t>CK Madagaskair</t>
  </si>
  <si>
    <t>Contrast</t>
  </si>
  <si>
    <t>CornJet</t>
  </si>
  <si>
    <t>Čajovna v Sadě</t>
  </si>
  <si>
    <t>Ćesko pod lupou</t>
  </si>
  <si>
    <t>Dáme párty</t>
  </si>
  <si>
    <t>DokoDeko</t>
  </si>
  <si>
    <t>ECO CORN</t>
  </si>
  <si>
    <t>EcoStickers</t>
  </si>
  <si>
    <t>Flash</t>
  </si>
  <si>
    <t>Flowing muffin</t>
  </si>
  <si>
    <t>Forsza cars</t>
  </si>
  <si>
    <t>GossipNails</t>
  </si>
  <si>
    <t>Healthy Juice</t>
  </si>
  <si>
    <t>HellFit</t>
  </si>
  <si>
    <t>nesplňuje zadání</t>
  </si>
  <si>
    <t>Hiedra</t>
  </si>
  <si>
    <t>Hotel Fiero</t>
  </si>
  <si>
    <t>Chloupek Security</t>
  </si>
  <si>
    <t>Implantarium</t>
  </si>
  <si>
    <t>Kapo</t>
  </si>
  <si>
    <t>Klenotnictví aura</t>
  </si>
  <si>
    <t>KlimACE</t>
  </si>
  <si>
    <t>Koala</t>
  </si>
  <si>
    <t>Kurzák</t>
  </si>
  <si>
    <t>Květiny s láskou</t>
  </si>
  <si>
    <t>La Rose Bianche</t>
  </si>
  <si>
    <t>Lont</t>
  </si>
  <si>
    <t>Mallori</t>
  </si>
  <si>
    <t>Masáže Petr Klíč</t>
  </si>
  <si>
    <t>MiFYT</t>
  </si>
  <si>
    <t>Moher</t>
  </si>
  <si>
    <t>NationHotels</t>
  </si>
  <si>
    <t>Navrhni.to</t>
  </si>
  <si>
    <t>NECVA kafé</t>
  </si>
  <si>
    <t>Neonáda</t>
  </si>
  <si>
    <t>No Stress</t>
  </si>
  <si>
    <t>O.D.Y. cosmetics</t>
  </si>
  <si>
    <t>OSPA</t>
  </si>
  <si>
    <t>oVŠEM</t>
  </si>
  <si>
    <t>Party Royal</t>
  </si>
  <si>
    <t>Photo G's</t>
  </si>
  <si>
    <t>Pizza Tyloresse</t>
  </si>
  <si>
    <t>ProKancl</t>
  </si>
  <si>
    <t>PROKUT</t>
  </si>
  <si>
    <t>RAUT OVER GOLD</t>
  </si>
  <si>
    <t>Rehab SPA</t>
  </si>
  <si>
    <t>Ression clothes</t>
  </si>
  <si>
    <t>Safe Café</t>
  </si>
  <si>
    <t>Schnecken Plantéž</t>
  </si>
  <si>
    <t>Sinister Figures</t>
  </si>
  <si>
    <t>Slon v porcelánu</t>
  </si>
  <si>
    <t>Sober Mind</t>
  </si>
  <si>
    <t>Solapantex</t>
  </si>
  <si>
    <t>SPEEDO</t>
  </si>
  <si>
    <t>Sweet N' Cream</t>
  </si>
  <si>
    <t>Sweetdesserts</t>
  </si>
  <si>
    <t>Ťap-Ťap</t>
  </si>
  <si>
    <t>Themis</t>
  </si>
  <si>
    <t>Uvidíte</t>
  </si>
  <si>
    <t>Úzko</t>
  </si>
  <si>
    <t>VeVaku</t>
  </si>
  <si>
    <t>Vinařství Judák</t>
  </si>
  <si>
    <t>Zlatovláska</t>
  </si>
  <si>
    <t>Q</t>
  </si>
  <si>
    <t>12.</t>
  </si>
  <si>
    <t>14.</t>
  </si>
  <si>
    <t>17.</t>
  </si>
  <si>
    <t>19.</t>
  </si>
  <si>
    <t>21.</t>
  </si>
  <si>
    <t>23.</t>
  </si>
  <si>
    <t>26.</t>
  </si>
  <si>
    <t>30.</t>
  </si>
  <si>
    <t>33.</t>
  </si>
  <si>
    <t>35.</t>
  </si>
  <si>
    <t>39.</t>
  </si>
  <si>
    <t>42.</t>
  </si>
  <si>
    <t>44.</t>
  </si>
  <si>
    <t>48.</t>
  </si>
  <si>
    <t>52.</t>
  </si>
  <si>
    <t>56.</t>
  </si>
  <si>
    <t>59.</t>
  </si>
  <si>
    <t>60.</t>
  </si>
  <si>
    <t>62.</t>
  </si>
  <si>
    <t>65.</t>
  </si>
  <si>
    <t>Doggie Style</t>
  </si>
  <si>
    <t>Letáky, které neměly vazbu k zadání soutěže - 30 let výročí ČR, jsme ze soutěže vyřadili a to i přes to, že některé byly opravdu pěkné</t>
  </si>
  <si>
    <t>Pořadí</t>
  </si>
  <si>
    <t>Celkem</t>
  </si>
  <si>
    <t xml:space="preserve"> </t>
  </si>
  <si>
    <t>Q/10.</t>
  </si>
  <si>
    <t>Timeless change</t>
  </si>
  <si>
    <t>Hotel Panská Skála</t>
  </si>
  <si>
    <t>Firma</t>
  </si>
  <si>
    <t>Porotce 1</t>
  </si>
  <si>
    <t>Porotce 2</t>
  </si>
  <si>
    <t>Porotce 3</t>
  </si>
  <si>
    <t>Porotce 4</t>
  </si>
  <si>
    <t>Porotce 5</t>
  </si>
  <si>
    <t>Porotce 6</t>
  </si>
  <si>
    <t>Porotce 7</t>
  </si>
  <si>
    <t>Průměr</t>
  </si>
  <si>
    <t>1.</t>
  </si>
  <si>
    <t>2.</t>
  </si>
  <si>
    <t>3.</t>
  </si>
  <si>
    <t xml:space="preserve">SPEEDO
</t>
  </si>
  <si>
    <t>4.</t>
  </si>
  <si>
    <t>5.</t>
  </si>
  <si>
    <t>Artem Studio</t>
  </si>
  <si>
    <t>6.</t>
  </si>
  <si>
    <t xml:space="preserve">Koala
</t>
  </si>
  <si>
    <t>7.</t>
  </si>
  <si>
    <t xml:space="preserve">Moher
</t>
  </si>
  <si>
    <t>8.</t>
  </si>
  <si>
    <t>9.</t>
  </si>
  <si>
    <t xml:space="preserve">ECO CORN
</t>
  </si>
  <si>
    <t>10.</t>
  </si>
  <si>
    <t>11.</t>
  </si>
  <si>
    <t>Hotel Corleone</t>
  </si>
  <si>
    <t>66.</t>
  </si>
  <si>
    <t>69.</t>
  </si>
  <si>
    <t>71.</t>
  </si>
  <si>
    <t>Q - kvalifikován do finále</t>
  </si>
  <si>
    <t>Vzba PP</t>
  </si>
  <si>
    <t>Grafika</t>
  </si>
  <si>
    <t>Rozměr</t>
  </si>
  <si>
    <t>Dojem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</si>
</sst>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6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Normal="100" workbookViewId="0">
      <pane ySplit="1" topLeftCell="A2" activePane="bottomLeft" state="frozen"/>
      <selection pane="bottomLeft" activeCell="K15" sqref="K15"/>
    </sheetView>
  </sheetViews>
  <sheetFormatPr defaultRowHeight="14.4" x14ac:dyDescent="0.3"/>
  <cols>
    <col min="1" max="1" width="32.6640625" customWidth="1"/>
    <col min="2" max="7" width="10" style="1" customWidth="1"/>
    <col min="8" max="9" width="8.88671875" style="3"/>
  </cols>
  <sheetData>
    <row r="1" spans="1:9" ht="15" thickBot="1" x14ac:dyDescent="0.35">
      <c r="A1" s="40"/>
      <c r="B1" s="25" t="s">
        <v>138</v>
      </c>
      <c r="C1" s="25" t="s">
        <v>0</v>
      </c>
      <c r="D1" s="25" t="s">
        <v>139</v>
      </c>
      <c r="E1" s="25" t="s">
        <v>140</v>
      </c>
      <c r="F1" s="25" t="s">
        <v>141</v>
      </c>
      <c r="G1" s="25" t="s">
        <v>1</v>
      </c>
      <c r="H1" s="25" t="s">
        <v>103</v>
      </c>
      <c r="I1" s="28" t="s">
        <v>102</v>
      </c>
    </row>
    <row r="2" spans="1:9" x14ac:dyDescent="0.3">
      <c r="A2" s="37" t="s">
        <v>9</v>
      </c>
      <c r="B2" s="38">
        <v>5</v>
      </c>
      <c r="C2" s="38">
        <v>4.5</v>
      </c>
      <c r="D2" s="38">
        <v>4.5</v>
      </c>
      <c r="E2" s="38">
        <v>5</v>
      </c>
      <c r="F2" s="38">
        <v>5</v>
      </c>
      <c r="G2" s="38">
        <v>4.5</v>
      </c>
      <c r="H2" s="39">
        <f t="shared" ref="H2:H33" si="0">B2+C2+D2+E2+F2+G2</f>
        <v>28.5</v>
      </c>
      <c r="I2" s="22" t="s">
        <v>79</v>
      </c>
    </row>
    <row r="3" spans="1:9" x14ac:dyDescent="0.3">
      <c r="A3" s="33" t="s">
        <v>67</v>
      </c>
      <c r="B3" s="29">
        <v>5</v>
      </c>
      <c r="C3" s="29">
        <v>4</v>
      </c>
      <c r="D3" s="29">
        <v>4.5</v>
      </c>
      <c r="E3" s="29">
        <v>5</v>
      </c>
      <c r="F3" s="29">
        <v>5</v>
      </c>
      <c r="G3" s="29">
        <v>5</v>
      </c>
      <c r="H3" s="30">
        <f t="shared" si="0"/>
        <v>28.5</v>
      </c>
      <c r="I3" s="10" t="s">
        <v>79</v>
      </c>
    </row>
    <row r="4" spans="1:9" x14ac:dyDescent="0.3">
      <c r="A4" s="33" t="s">
        <v>5</v>
      </c>
      <c r="B4" s="29">
        <v>4</v>
      </c>
      <c r="C4" s="29">
        <v>4</v>
      </c>
      <c r="D4" s="29">
        <v>5</v>
      </c>
      <c r="E4" s="29">
        <v>5</v>
      </c>
      <c r="F4" s="29">
        <v>5</v>
      </c>
      <c r="G4" s="29">
        <v>5</v>
      </c>
      <c r="H4" s="30">
        <f t="shared" si="0"/>
        <v>28</v>
      </c>
      <c r="I4" s="10" t="s">
        <v>79</v>
      </c>
    </row>
    <row r="5" spans="1:9" x14ac:dyDescent="0.3">
      <c r="A5" s="33" t="s">
        <v>53</v>
      </c>
      <c r="B5" s="29">
        <v>4</v>
      </c>
      <c r="C5" s="29">
        <v>5</v>
      </c>
      <c r="D5" s="29">
        <v>4.5</v>
      </c>
      <c r="E5" s="29">
        <v>5</v>
      </c>
      <c r="F5" s="29">
        <v>4.5</v>
      </c>
      <c r="G5" s="29">
        <v>5</v>
      </c>
      <c r="H5" s="30">
        <f t="shared" si="0"/>
        <v>28</v>
      </c>
      <c r="I5" s="10" t="s">
        <v>79</v>
      </c>
    </row>
    <row r="6" spans="1:9" x14ac:dyDescent="0.3">
      <c r="A6" s="33" t="s">
        <v>69</v>
      </c>
      <c r="B6" s="29">
        <v>5</v>
      </c>
      <c r="C6" s="29">
        <v>5</v>
      </c>
      <c r="D6" s="29">
        <v>3.5</v>
      </c>
      <c r="E6" s="29">
        <v>5</v>
      </c>
      <c r="F6" s="29">
        <v>4.5</v>
      </c>
      <c r="G6" s="29">
        <v>5</v>
      </c>
      <c r="H6" s="30">
        <f t="shared" si="0"/>
        <v>28</v>
      </c>
      <c r="I6" s="10" t="s">
        <v>79</v>
      </c>
    </row>
    <row r="7" spans="1:9" x14ac:dyDescent="0.3">
      <c r="A7" s="33" t="s">
        <v>6</v>
      </c>
      <c r="B7" s="29">
        <v>5</v>
      </c>
      <c r="C7" s="29">
        <v>4</v>
      </c>
      <c r="D7" s="29">
        <v>4</v>
      </c>
      <c r="E7" s="29">
        <v>5</v>
      </c>
      <c r="F7" s="29">
        <v>5</v>
      </c>
      <c r="G7" s="29">
        <v>4.5</v>
      </c>
      <c r="H7" s="30">
        <f t="shared" si="0"/>
        <v>27.5</v>
      </c>
      <c r="I7" s="10" t="s">
        <v>79</v>
      </c>
    </row>
    <row r="8" spans="1:9" x14ac:dyDescent="0.3">
      <c r="A8" s="33" t="s">
        <v>50</v>
      </c>
      <c r="B8" s="29">
        <v>5</v>
      </c>
      <c r="C8" s="29">
        <v>5</v>
      </c>
      <c r="D8" s="29">
        <v>5</v>
      </c>
      <c r="E8" s="29">
        <v>2.5</v>
      </c>
      <c r="F8" s="29">
        <v>5</v>
      </c>
      <c r="G8" s="29">
        <v>5</v>
      </c>
      <c r="H8" s="30">
        <f t="shared" si="0"/>
        <v>27.5</v>
      </c>
      <c r="I8" s="10" t="s">
        <v>79</v>
      </c>
    </row>
    <row r="9" spans="1:9" x14ac:dyDescent="0.3">
      <c r="A9" s="33" t="s">
        <v>4</v>
      </c>
      <c r="B9" s="29">
        <v>4</v>
      </c>
      <c r="C9" s="29">
        <v>2.5</v>
      </c>
      <c r="D9" s="29">
        <v>5</v>
      </c>
      <c r="E9" s="29">
        <v>5</v>
      </c>
      <c r="F9" s="29">
        <v>5</v>
      </c>
      <c r="G9" s="29">
        <v>5</v>
      </c>
      <c r="H9" s="30">
        <f t="shared" si="0"/>
        <v>26.5</v>
      </c>
      <c r="I9" s="10" t="s">
        <v>79</v>
      </c>
    </row>
    <row r="10" spans="1:9" x14ac:dyDescent="0.3">
      <c r="A10" s="33" t="s">
        <v>22</v>
      </c>
      <c r="B10" s="29">
        <v>5</v>
      </c>
      <c r="C10" s="29">
        <v>4.5</v>
      </c>
      <c r="D10" s="29">
        <v>4</v>
      </c>
      <c r="E10" s="29">
        <v>5</v>
      </c>
      <c r="F10" s="29">
        <v>4</v>
      </c>
      <c r="G10" s="29">
        <v>3.5</v>
      </c>
      <c r="H10" s="30">
        <f t="shared" si="0"/>
        <v>26</v>
      </c>
      <c r="I10" s="10" t="s">
        <v>79</v>
      </c>
    </row>
    <row r="11" spans="1:9" x14ac:dyDescent="0.3">
      <c r="A11" s="33" t="s">
        <v>38</v>
      </c>
      <c r="B11" s="29">
        <v>4</v>
      </c>
      <c r="C11" s="29">
        <v>4</v>
      </c>
      <c r="D11" s="29">
        <v>4</v>
      </c>
      <c r="E11" s="29">
        <v>4</v>
      </c>
      <c r="F11" s="29">
        <v>5</v>
      </c>
      <c r="G11" s="29">
        <v>4.5</v>
      </c>
      <c r="H11" s="30">
        <f t="shared" si="0"/>
        <v>25.5</v>
      </c>
      <c r="I11" s="10" t="s">
        <v>105</v>
      </c>
    </row>
    <row r="12" spans="1:9" x14ac:dyDescent="0.3">
      <c r="A12" s="33" t="s">
        <v>46</v>
      </c>
      <c r="B12" s="29">
        <v>4</v>
      </c>
      <c r="C12" s="29">
        <v>5</v>
      </c>
      <c r="D12" s="29">
        <v>3.5</v>
      </c>
      <c r="E12" s="29">
        <v>5</v>
      </c>
      <c r="F12" s="29">
        <v>4</v>
      </c>
      <c r="G12" s="29">
        <v>4</v>
      </c>
      <c r="H12" s="30">
        <f t="shared" si="0"/>
        <v>25.5</v>
      </c>
      <c r="I12" s="10" t="s">
        <v>105</v>
      </c>
    </row>
    <row r="13" spans="1:9" x14ac:dyDescent="0.3">
      <c r="A13" s="33" t="s">
        <v>8</v>
      </c>
      <c r="B13" s="29">
        <v>4</v>
      </c>
      <c r="C13" s="29">
        <v>4</v>
      </c>
      <c r="D13" s="29">
        <v>5</v>
      </c>
      <c r="E13" s="29">
        <v>5</v>
      </c>
      <c r="F13" s="29">
        <v>4</v>
      </c>
      <c r="G13" s="29">
        <v>3</v>
      </c>
      <c r="H13" s="30">
        <f t="shared" si="0"/>
        <v>25</v>
      </c>
      <c r="I13" s="10" t="s">
        <v>80</v>
      </c>
    </row>
    <row r="14" spans="1:9" x14ac:dyDescent="0.3">
      <c r="A14" s="33" t="s">
        <v>15</v>
      </c>
      <c r="B14" s="29">
        <v>4</v>
      </c>
      <c r="C14" s="29">
        <v>4.5</v>
      </c>
      <c r="D14" s="29">
        <v>4</v>
      </c>
      <c r="E14" s="29">
        <v>4</v>
      </c>
      <c r="F14" s="29">
        <v>4</v>
      </c>
      <c r="G14" s="29">
        <v>4.5</v>
      </c>
      <c r="H14" s="30">
        <f t="shared" si="0"/>
        <v>25</v>
      </c>
      <c r="I14" s="10"/>
    </row>
    <row r="15" spans="1:9" x14ac:dyDescent="0.3">
      <c r="A15" s="33" t="s">
        <v>40</v>
      </c>
      <c r="B15" s="29">
        <v>4</v>
      </c>
      <c r="C15" s="29">
        <v>4</v>
      </c>
      <c r="D15" s="29">
        <v>4</v>
      </c>
      <c r="E15" s="29">
        <v>5</v>
      </c>
      <c r="F15" s="29">
        <v>4</v>
      </c>
      <c r="G15" s="29">
        <v>3.5</v>
      </c>
      <c r="H15" s="30">
        <f t="shared" si="0"/>
        <v>24.5</v>
      </c>
      <c r="I15" s="10" t="s">
        <v>81</v>
      </c>
    </row>
    <row r="16" spans="1:9" x14ac:dyDescent="0.3">
      <c r="A16" s="33" t="s">
        <v>60</v>
      </c>
      <c r="B16" s="29">
        <v>4</v>
      </c>
      <c r="C16" s="29">
        <v>3</v>
      </c>
      <c r="D16" s="29">
        <v>4.5</v>
      </c>
      <c r="E16" s="29">
        <v>5</v>
      </c>
      <c r="F16" s="29">
        <v>4</v>
      </c>
      <c r="G16" s="29">
        <v>4</v>
      </c>
      <c r="H16" s="30">
        <f t="shared" si="0"/>
        <v>24.5</v>
      </c>
      <c r="I16" s="10"/>
    </row>
    <row r="17" spans="1:9" x14ac:dyDescent="0.3">
      <c r="A17" s="33" t="s">
        <v>63</v>
      </c>
      <c r="B17" s="29">
        <v>4</v>
      </c>
      <c r="C17" s="29">
        <v>4</v>
      </c>
      <c r="D17" s="29">
        <v>4</v>
      </c>
      <c r="E17" s="29">
        <v>5</v>
      </c>
      <c r="F17" s="29">
        <v>4</v>
      </c>
      <c r="G17" s="29">
        <v>3.5</v>
      </c>
      <c r="H17" s="30">
        <f t="shared" si="0"/>
        <v>24.5</v>
      </c>
      <c r="I17" s="10"/>
    </row>
    <row r="18" spans="1:9" x14ac:dyDescent="0.3">
      <c r="A18" s="33" t="s">
        <v>47</v>
      </c>
      <c r="B18" s="29">
        <v>4.5</v>
      </c>
      <c r="C18" s="29">
        <v>5</v>
      </c>
      <c r="D18" s="29">
        <v>4</v>
      </c>
      <c r="E18" s="29">
        <v>4</v>
      </c>
      <c r="F18" s="29">
        <v>4</v>
      </c>
      <c r="G18" s="29">
        <v>2.5</v>
      </c>
      <c r="H18" s="30">
        <f t="shared" si="0"/>
        <v>24</v>
      </c>
      <c r="I18" s="10" t="s">
        <v>82</v>
      </c>
    </row>
    <row r="19" spans="1:9" x14ac:dyDescent="0.3">
      <c r="A19" s="33" t="s">
        <v>74</v>
      </c>
      <c r="B19" s="29">
        <v>4</v>
      </c>
      <c r="C19" s="29">
        <v>2.5</v>
      </c>
      <c r="D19" s="29">
        <v>3.5</v>
      </c>
      <c r="E19" s="29">
        <v>5</v>
      </c>
      <c r="F19" s="29">
        <v>5</v>
      </c>
      <c r="G19" s="29">
        <v>4</v>
      </c>
      <c r="H19" s="30">
        <f t="shared" si="0"/>
        <v>24</v>
      </c>
      <c r="I19" s="10"/>
    </row>
    <row r="20" spans="1:9" x14ac:dyDescent="0.3">
      <c r="A20" s="33" t="s">
        <v>17</v>
      </c>
      <c r="B20" s="29">
        <v>4</v>
      </c>
      <c r="C20" s="29">
        <v>4</v>
      </c>
      <c r="D20" s="29">
        <v>4</v>
      </c>
      <c r="E20" s="29">
        <v>4</v>
      </c>
      <c r="F20" s="29">
        <v>4</v>
      </c>
      <c r="G20" s="29">
        <v>3.5</v>
      </c>
      <c r="H20" s="30">
        <f t="shared" si="0"/>
        <v>23.5</v>
      </c>
      <c r="I20" s="10" t="s">
        <v>83</v>
      </c>
    </row>
    <row r="21" spans="1:9" x14ac:dyDescent="0.3">
      <c r="A21" s="33" t="s">
        <v>21</v>
      </c>
      <c r="B21" s="29">
        <v>4.5</v>
      </c>
      <c r="C21" s="29">
        <v>3</v>
      </c>
      <c r="D21" s="29">
        <v>4</v>
      </c>
      <c r="E21" s="29">
        <v>5</v>
      </c>
      <c r="F21" s="29">
        <v>4</v>
      </c>
      <c r="G21" s="29">
        <v>3</v>
      </c>
      <c r="H21" s="30">
        <f t="shared" si="0"/>
        <v>23.5</v>
      </c>
      <c r="I21" s="10"/>
    </row>
    <row r="22" spans="1:9" x14ac:dyDescent="0.3">
      <c r="A22" s="33" t="s">
        <v>7</v>
      </c>
      <c r="B22" s="29">
        <v>3</v>
      </c>
      <c r="C22" s="29">
        <v>3</v>
      </c>
      <c r="D22" s="29">
        <v>4</v>
      </c>
      <c r="E22" s="29">
        <v>5</v>
      </c>
      <c r="F22" s="29">
        <v>4</v>
      </c>
      <c r="G22" s="29">
        <v>4</v>
      </c>
      <c r="H22" s="30">
        <f t="shared" si="0"/>
        <v>23</v>
      </c>
      <c r="I22" s="10" t="s">
        <v>84</v>
      </c>
    </row>
    <row r="23" spans="1:9" x14ac:dyDescent="0.3">
      <c r="A23" s="33" t="s">
        <v>68</v>
      </c>
      <c r="B23" s="29">
        <v>3.5</v>
      </c>
      <c r="C23" s="29">
        <v>3</v>
      </c>
      <c r="D23" s="29">
        <v>4</v>
      </c>
      <c r="E23" s="29">
        <v>4</v>
      </c>
      <c r="F23" s="29">
        <v>4.5</v>
      </c>
      <c r="G23" s="29">
        <v>4</v>
      </c>
      <c r="H23" s="30">
        <f t="shared" si="0"/>
        <v>23</v>
      </c>
      <c r="I23" s="10"/>
    </row>
    <row r="24" spans="1:9" x14ac:dyDescent="0.3">
      <c r="A24" s="33" t="s">
        <v>43</v>
      </c>
      <c r="B24" s="29">
        <v>4</v>
      </c>
      <c r="C24" s="29">
        <v>1</v>
      </c>
      <c r="D24" s="29">
        <v>4.5</v>
      </c>
      <c r="E24" s="29">
        <v>5</v>
      </c>
      <c r="F24" s="29">
        <v>4</v>
      </c>
      <c r="G24" s="29">
        <v>4</v>
      </c>
      <c r="H24" s="30">
        <f t="shared" si="0"/>
        <v>22.5</v>
      </c>
      <c r="I24" s="10" t="s">
        <v>85</v>
      </c>
    </row>
    <row r="25" spans="1:9" x14ac:dyDescent="0.3">
      <c r="A25" s="33" t="s">
        <v>64</v>
      </c>
      <c r="B25" s="29">
        <v>4</v>
      </c>
      <c r="C25" s="29">
        <v>4</v>
      </c>
      <c r="D25" s="29">
        <v>3.5</v>
      </c>
      <c r="E25" s="29">
        <v>5</v>
      </c>
      <c r="F25" s="29">
        <v>3.5</v>
      </c>
      <c r="G25" s="29">
        <v>2.5</v>
      </c>
      <c r="H25" s="30">
        <f t="shared" si="0"/>
        <v>22.5</v>
      </c>
      <c r="I25" s="10"/>
    </row>
    <row r="26" spans="1:9" x14ac:dyDescent="0.3">
      <c r="A26" s="33" t="s">
        <v>78</v>
      </c>
      <c r="B26" s="29">
        <v>4</v>
      </c>
      <c r="C26" s="29">
        <v>3.5</v>
      </c>
      <c r="D26" s="29">
        <v>4</v>
      </c>
      <c r="E26" s="29">
        <v>5</v>
      </c>
      <c r="F26" s="29">
        <v>4</v>
      </c>
      <c r="G26" s="29">
        <v>2</v>
      </c>
      <c r="H26" s="30">
        <f t="shared" si="0"/>
        <v>22.5</v>
      </c>
      <c r="I26" s="10"/>
    </row>
    <row r="27" spans="1:9" x14ac:dyDescent="0.3">
      <c r="A27" s="33" t="s">
        <v>10</v>
      </c>
      <c r="B27" s="29">
        <v>4</v>
      </c>
      <c r="C27" s="29">
        <v>1</v>
      </c>
      <c r="D27" s="29">
        <v>4.5</v>
      </c>
      <c r="E27" s="29">
        <v>5</v>
      </c>
      <c r="F27" s="29">
        <v>4</v>
      </c>
      <c r="G27" s="29">
        <v>3</v>
      </c>
      <c r="H27" s="30">
        <f t="shared" si="0"/>
        <v>21.5</v>
      </c>
      <c r="I27" s="10" t="s">
        <v>86</v>
      </c>
    </row>
    <row r="28" spans="1:9" x14ac:dyDescent="0.3">
      <c r="A28" s="33" t="s">
        <v>33</v>
      </c>
      <c r="B28" s="29">
        <v>4</v>
      </c>
      <c r="C28" s="29">
        <v>5</v>
      </c>
      <c r="D28" s="29">
        <v>2</v>
      </c>
      <c r="E28" s="29">
        <v>5</v>
      </c>
      <c r="F28" s="29">
        <v>2</v>
      </c>
      <c r="G28" s="29">
        <v>3.5</v>
      </c>
      <c r="H28" s="30">
        <f t="shared" si="0"/>
        <v>21.5</v>
      </c>
      <c r="I28" s="10"/>
    </row>
    <row r="29" spans="1:9" x14ac:dyDescent="0.3">
      <c r="A29" s="33" t="s">
        <v>71</v>
      </c>
      <c r="B29" s="29">
        <v>5</v>
      </c>
      <c r="C29" s="29">
        <v>4.5</v>
      </c>
      <c r="D29" s="29">
        <v>3.5</v>
      </c>
      <c r="E29" s="29">
        <v>5</v>
      </c>
      <c r="F29" s="29">
        <v>2.5</v>
      </c>
      <c r="G29" s="29">
        <v>1</v>
      </c>
      <c r="H29" s="30">
        <f t="shared" si="0"/>
        <v>21.5</v>
      </c>
      <c r="I29" s="10"/>
    </row>
    <row r="30" spans="1:9" x14ac:dyDescent="0.3">
      <c r="A30" s="33" t="s">
        <v>72</v>
      </c>
      <c r="B30" s="29">
        <v>4</v>
      </c>
      <c r="C30" s="29">
        <v>3.5</v>
      </c>
      <c r="D30" s="29">
        <v>4</v>
      </c>
      <c r="E30" s="29">
        <v>5</v>
      </c>
      <c r="F30" s="29">
        <v>4</v>
      </c>
      <c r="G30" s="29">
        <v>1</v>
      </c>
      <c r="H30" s="30">
        <f t="shared" si="0"/>
        <v>21.5</v>
      </c>
      <c r="I30" s="10"/>
    </row>
    <row r="31" spans="1:9" x14ac:dyDescent="0.3">
      <c r="A31" s="33" t="s">
        <v>37</v>
      </c>
      <c r="B31" s="29">
        <v>4</v>
      </c>
      <c r="C31" s="29">
        <v>4</v>
      </c>
      <c r="D31" s="29">
        <v>3</v>
      </c>
      <c r="E31" s="29">
        <v>4</v>
      </c>
      <c r="F31" s="29">
        <v>3</v>
      </c>
      <c r="G31" s="29">
        <v>3</v>
      </c>
      <c r="H31" s="30">
        <f t="shared" si="0"/>
        <v>21</v>
      </c>
      <c r="I31" s="10" t="s">
        <v>87</v>
      </c>
    </row>
    <row r="32" spans="1:9" x14ac:dyDescent="0.3">
      <c r="A32" s="33" t="s">
        <v>42</v>
      </c>
      <c r="B32" s="29">
        <v>4.5</v>
      </c>
      <c r="C32" s="29">
        <v>4</v>
      </c>
      <c r="D32" s="29">
        <v>2.5</v>
      </c>
      <c r="E32" s="29">
        <v>5</v>
      </c>
      <c r="F32" s="29">
        <v>2.5</v>
      </c>
      <c r="G32" s="29">
        <v>2.5</v>
      </c>
      <c r="H32" s="30">
        <f t="shared" si="0"/>
        <v>21</v>
      </c>
      <c r="I32" s="10"/>
    </row>
    <row r="33" spans="1:9" x14ac:dyDescent="0.3">
      <c r="A33" s="33" t="s">
        <v>49</v>
      </c>
      <c r="B33" s="29">
        <v>4</v>
      </c>
      <c r="C33" s="29">
        <v>5</v>
      </c>
      <c r="D33" s="29">
        <v>2</v>
      </c>
      <c r="E33" s="29">
        <v>5</v>
      </c>
      <c r="F33" s="29">
        <v>2</v>
      </c>
      <c r="G33" s="29">
        <v>3</v>
      </c>
      <c r="H33" s="30">
        <f t="shared" si="0"/>
        <v>21</v>
      </c>
      <c r="I33" s="10"/>
    </row>
    <row r="34" spans="1:9" x14ac:dyDescent="0.3">
      <c r="A34" s="33" t="s">
        <v>39</v>
      </c>
      <c r="B34" s="29">
        <v>3.5</v>
      </c>
      <c r="C34" s="29">
        <v>3</v>
      </c>
      <c r="D34" s="29">
        <v>2.5</v>
      </c>
      <c r="E34" s="29">
        <v>5</v>
      </c>
      <c r="F34" s="29">
        <v>3</v>
      </c>
      <c r="G34" s="29">
        <v>3.5</v>
      </c>
      <c r="H34" s="30">
        <f t="shared" ref="H34:H66" si="1">B34+C34+D34+E34+F34+G34</f>
        <v>20.5</v>
      </c>
      <c r="I34" s="10" t="s">
        <v>88</v>
      </c>
    </row>
    <row r="35" spans="1:9" x14ac:dyDescent="0.3">
      <c r="A35" s="33" t="s">
        <v>59</v>
      </c>
      <c r="B35" s="29">
        <v>4</v>
      </c>
      <c r="C35" s="29">
        <v>1.5</v>
      </c>
      <c r="D35" s="29">
        <v>3.5</v>
      </c>
      <c r="E35" s="29">
        <v>5</v>
      </c>
      <c r="F35" s="29">
        <v>3.5</v>
      </c>
      <c r="G35" s="29">
        <v>3</v>
      </c>
      <c r="H35" s="30">
        <f t="shared" si="1"/>
        <v>20.5</v>
      </c>
      <c r="I35" s="10"/>
    </row>
    <row r="36" spans="1:9" x14ac:dyDescent="0.3">
      <c r="A36" s="33" t="s">
        <v>14</v>
      </c>
      <c r="B36" s="29">
        <v>4</v>
      </c>
      <c r="C36" s="29">
        <v>4</v>
      </c>
      <c r="D36" s="29">
        <v>3.5</v>
      </c>
      <c r="E36" s="29">
        <v>3</v>
      </c>
      <c r="F36" s="29">
        <v>3.5</v>
      </c>
      <c r="G36" s="29">
        <v>2</v>
      </c>
      <c r="H36" s="30">
        <f t="shared" si="1"/>
        <v>20</v>
      </c>
      <c r="I36" s="10" t="s">
        <v>89</v>
      </c>
    </row>
    <row r="37" spans="1:9" x14ac:dyDescent="0.3">
      <c r="A37" s="33" t="s">
        <v>107</v>
      </c>
      <c r="B37" s="29">
        <v>4</v>
      </c>
      <c r="C37" s="29">
        <v>3.5</v>
      </c>
      <c r="D37" s="29">
        <v>3</v>
      </c>
      <c r="E37" s="29">
        <v>4</v>
      </c>
      <c r="F37" s="29">
        <v>3</v>
      </c>
      <c r="G37" s="29">
        <v>2.5</v>
      </c>
      <c r="H37" s="30">
        <f t="shared" si="1"/>
        <v>20</v>
      </c>
      <c r="I37" s="10"/>
    </row>
    <row r="38" spans="1:9" x14ac:dyDescent="0.3">
      <c r="A38" s="33" t="s">
        <v>58</v>
      </c>
      <c r="B38" s="29">
        <v>4</v>
      </c>
      <c r="C38" s="29">
        <v>4.5</v>
      </c>
      <c r="D38" s="29">
        <v>3</v>
      </c>
      <c r="E38" s="29">
        <v>4</v>
      </c>
      <c r="F38" s="29">
        <v>3</v>
      </c>
      <c r="G38" s="29">
        <v>1.5</v>
      </c>
      <c r="H38" s="30">
        <f t="shared" si="1"/>
        <v>20</v>
      </c>
      <c r="I38" s="10"/>
    </row>
    <row r="39" spans="1:9" x14ac:dyDescent="0.3">
      <c r="A39" s="33" t="s">
        <v>73</v>
      </c>
      <c r="B39" s="29">
        <v>3.5</v>
      </c>
      <c r="C39" s="29">
        <v>4</v>
      </c>
      <c r="D39" s="29">
        <v>3.5</v>
      </c>
      <c r="E39" s="29">
        <v>5</v>
      </c>
      <c r="F39" s="29">
        <v>3</v>
      </c>
      <c r="G39" s="29">
        <v>1</v>
      </c>
      <c r="H39" s="30">
        <f t="shared" si="1"/>
        <v>20</v>
      </c>
      <c r="I39" s="10"/>
    </row>
    <row r="40" spans="1:9" x14ac:dyDescent="0.3">
      <c r="A40" s="33" t="s">
        <v>28</v>
      </c>
      <c r="B40" s="29">
        <v>3.5</v>
      </c>
      <c r="C40" s="29">
        <v>4</v>
      </c>
      <c r="D40" s="29">
        <v>2.5</v>
      </c>
      <c r="E40" s="29">
        <v>5</v>
      </c>
      <c r="F40" s="29">
        <v>2</v>
      </c>
      <c r="G40" s="29">
        <v>2.5</v>
      </c>
      <c r="H40" s="30">
        <f t="shared" si="1"/>
        <v>19.5</v>
      </c>
      <c r="I40" s="10" t="s">
        <v>90</v>
      </c>
    </row>
    <row r="41" spans="1:9" x14ac:dyDescent="0.3">
      <c r="A41" s="33" t="s">
        <v>54</v>
      </c>
      <c r="B41" s="29">
        <v>4</v>
      </c>
      <c r="C41" s="29">
        <v>3</v>
      </c>
      <c r="D41" s="29">
        <v>2.5</v>
      </c>
      <c r="E41" s="29">
        <v>5</v>
      </c>
      <c r="F41" s="29">
        <v>2</v>
      </c>
      <c r="G41" s="29">
        <v>3</v>
      </c>
      <c r="H41" s="30">
        <f t="shared" si="1"/>
        <v>19.5</v>
      </c>
      <c r="I41" s="10"/>
    </row>
    <row r="42" spans="1:9" x14ac:dyDescent="0.3">
      <c r="A42" s="33" t="s">
        <v>106</v>
      </c>
      <c r="B42" s="29">
        <v>3</v>
      </c>
      <c r="C42" s="29">
        <v>2</v>
      </c>
      <c r="D42" s="29">
        <v>4.5</v>
      </c>
      <c r="E42" s="29">
        <v>4</v>
      </c>
      <c r="F42" s="29">
        <v>5</v>
      </c>
      <c r="G42" s="29">
        <v>1</v>
      </c>
      <c r="H42" s="30">
        <f t="shared" si="1"/>
        <v>19.5</v>
      </c>
      <c r="I42" s="10"/>
    </row>
    <row r="43" spans="1:9" x14ac:dyDescent="0.3">
      <c r="A43" s="33" t="s">
        <v>25</v>
      </c>
      <c r="B43" s="29">
        <v>4</v>
      </c>
      <c r="C43" s="29">
        <v>1</v>
      </c>
      <c r="D43" s="29">
        <v>4</v>
      </c>
      <c r="E43" s="29">
        <v>5</v>
      </c>
      <c r="F43" s="29">
        <v>4</v>
      </c>
      <c r="G43" s="29">
        <v>1</v>
      </c>
      <c r="H43" s="30">
        <f t="shared" si="1"/>
        <v>19</v>
      </c>
      <c r="I43" s="10" t="s">
        <v>91</v>
      </c>
    </row>
    <row r="44" spans="1:9" x14ac:dyDescent="0.3">
      <c r="A44" s="33" t="s">
        <v>26</v>
      </c>
      <c r="B44" s="29">
        <v>5</v>
      </c>
      <c r="C44" s="29">
        <v>1</v>
      </c>
      <c r="D44" s="29">
        <v>4</v>
      </c>
      <c r="E44" s="29">
        <v>5</v>
      </c>
      <c r="F44" s="29">
        <v>3</v>
      </c>
      <c r="G44" s="29">
        <v>1</v>
      </c>
      <c r="H44" s="30">
        <f t="shared" si="1"/>
        <v>19</v>
      </c>
      <c r="I44" s="10"/>
    </row>
    <row r="45" spans="1:9" x14ac:dyDescent="0.3">
      <c r="A45" s="33" t="s">
        <v>51</v>
      </c>
      <c r="B45" s="29">
        <v>3.5</v>
      </c>
      <c r="C45" s="29">
        <v>3.5</v>
      </c>
      <c r="D45" s="29">
        <v>3</v>
      </c>
      <c r="E45" s="29">
        <v>5</v>
      </c>
      <c r="F45" s="29">
        <v>2.5</v>
      </c>
      <c r="G45" s="29">
        <v>1</v>
      </c>
      <c r="H45" s="30">
        <f t="shared" si="1"/>
        <v>18.5</v>
      </c>
      <c r="I45" s="10" t="s">
        <v>92</v>
      </c>
    </row>
    <row r="46" spans="1:9" x14ac:dyDescent="0.3">
      <c r="A46" s="33" t="s">
        <v>57</v>
      </c>
      <c r="B46" s="29">
        <v>5</v>
      </c>
      <c r="C46" s="29">
        <v>1</v>
      </c>
      <c r="D46" s="29">
        <v>3.5</v>
      </c>
      <c r="E46" s="29">
        <v>5</v>
      </c>
      <c r="F46" s="29">
        <v>4</v>
      </c>
      <c r="G46" s="29">
        <v>0</v>
      </c>
      <c r="H46" s="30">
        <f t="shared" si="1"/>
        <v>18.5</v>
      </c>
      <c r="I46" s="10"/>
    </row>
    <row r="47" spans="1:9" x14ac:dyDescent="0.3">
      <c r="A47" s="33" t="s">
        <v>77</v>
      </c>
      <c r="B47" s="29">
        <v>4</v>
      </c>
      <c r="C47" s="29">
        <v>2</v>
      </c>
      <c r="D47" s="29">
        <v>2.5</v>
      </c>
      <c r="E47" s="29">
        <v>5</v>
      </c>
      <c r="F47" s="29">
        <v>2.5</v>
      </c>
      <c r="G47" s="29">
        <v>2.5</v>
      </c>
      <c r="H47" s="30">
        <f t="shared" si="1"/>
        <v>18.5</v>
      </c>
      <c r="I47" s="10"/>
    </row>
    <row r="48" spans="1:9" x14ac:dyDescent="0.3">
      <c r="A48" s="33" t="s">
        <v>18</v>
      </c>
      <c r="B48" s="29">
        <v>3</v>
      </c>
      <c r="C48" s="29">
        <v>5</v>
      </c>
      <c r="D48" s="29">
        <v>2</v>
      </c>
      <c r="E48" s="29">
        <v>5</v>
      </c>
      <c r="F48" s="29">
        <v>2.5</v>
      </c>
      <c r="G48" s="29">
        <v>1</v>
      </c>
      <c r="H48" s="30">
        <f t="shared" si="1"/>
        <v>18.5</v>
      </c>
      <c r="I48" s="10"/>
    </row>
    <row r="49" spans="1:9" x14ac:dyDescent="0.3">
      <c r="A49" s="33" t="s">
        <v>100</v>
      </c>
      <c r="B49" s="29">
        <v>5</v>
      </c>
      <c r="C49" s="29">
        <v>2</v>
      </c>
      <c r="D49" s="29">
        <v>2.5</v>
      </c>
      <c r="E49" s="29">
        <v>4</v>
      </c>
      <c r="F49" s="29">
        <v>3</v>
      </c>
      <c r="G49" s="29">
        <v>1.5</v>
      </c>
      <c r="H49" s="30">
        <f t="shared" si="1"/>
        <v>18</v>
      </c>
      <c r="I49" s="10" t="s">
        <v>93</v>
      </c>
    </row>
    <row r="50" spans="1:9" x14ac:dyDescent="0.3">
      <c r="A50" s="33" t="s">
        <v>23</v>
      </c>
      <c r="B50" s="29">
        <v>4</v>
      </c>
      <c r="C50" s="29">
        <v>1</v>
      </c>
      <c r="D50" s="29">
        <v>3.5</v>
      </c>
      <c r="E50" s="29">
        <v>5</v>
      </c>
      <c r="F50" s="29">
        <v>3</v>
      </c>
      <c r="G50" s="29">
        <v>1.5</v>
      </c>
      <c r="H50" s="30">
        <f t="shared" si="1"/>
        <v>18</v>
      </c>
      <c r="I50" s="10"/>
    </row>
    <row r="51" spans="1:9" x14ac:dyDescent="0.3">
      <c r="A51" s="33" t="s">
        <v>31</v>
      </c>
      <c r="B51" s="29">
        <v>3.5</v>
      </c>
      <c r="C51" s="29">
        <v>3</v>
      </c>
      <c r="D51" s="29">
        <v>2.5</v>
      </c>
      <c r="E51" s="29">
        <v>5</v>
      </c>
      <c r="F51" s="29">
        <v>2</v>
      </c>
      <c r="G51" s="29">
        <v>2</v>
      </c>
      <c r="H51" s="30">
        <f t="shared" si="1"/>
        <v>18</v>
      </c>
      <c r="I51" s="10"/>
    </row>
    <row r="52" spans="1:9" x14ac:dyDescent="0.3">
      <c r="A52" s="33" t="s">
        <v>32</v>
      </c>
      <c r="B52" s="29">
        <v>4</v>
      </c>
      <c r="C52" s="29">
        <v>3</v>
      </c>
      <c r="D52" s="29">
        <v>2</v>
      </c>
      <c r="E52" s="29">
        <v>5</v>
      </c>
      <c r="F52" s="29">
        <v>2</v>
      </c>
      <c r="G52" s="29">
        <v>2</v>
      </c>
      <c r="H52" s="30">
        <f t="shared" si="1"/>
        <v>18</v>
      </c>
      <c r="I52" s="10"/>
    </row>
    <row r="53" spans="1:9" x14ac:dyDescent="0.3">
      <c r="A53" s="33" t="s">
        <v>11</v>
      </c>
      <c r="B53" s="29">
        <v>4</v>
      </c>
      <c r="C53" s="29">
        <v>2.5</v>
      </c>
      <c r="D53" s="29">
        <v>2</v>
      </c>
      <c r="E53" s="29">
        <v>5</v>
      </c>
      <c r="F53" s="29">
        <v>2</v>
      </c>
      <c r="G53" s="29">
        <v>2</v>
      </c>
      <c r="H53" s="30">
        <f t="shared" si="1"/>
        <v>17.5</v>
      </c>
      <c r="I53" s="10" t="s">
        <v>94</v>
      </c>
    </row>
    <row r="54" spans="1:9" x14ac:dyDescent="0.3">
      <c r="A54" s="33" t="s">
        <v>20</v>
      </c>
      <c r="B54" s="29">
        <v>4</v>
      </c>
      <c r="C54" s="29">
        <v>2</v>
      </c>
      <c r="D54" s="29">
        <v>3</v>
      </c>
      <c r="E54" s="29">
        <v>4</v>
      </c>
      <c r="F54" s="29">
        <v>2.5</v>
      </c>
      <c r="G54" s="29">
        <v>2</v>
      </c>
      <c r="H54" s="30">
        <f t="shared" si="1"/>
        <v>17.5</v>
      </c>
      <c r="I54" s="10"/>
    </row>
    <row r="55" spans="1:9" x14ac:dyDescent="0.3">
      <c r="A55" s="33" t="s">
        <v>66</v>
      </c>
      <c r="B55" s="29">
        <v>4</v>
      </c>
      <c r="C55" s="29">
        <v>1</v>
      </c>
      <c r="D55" s="29">
        <v>3</v>
      </c>
      <c r="E55" s="29">
        <v>4</v>
      </c>
      <c r="F55" s="29">
        <v>3.5</v>
      </c>
      <c r="G55" s="29">
        <v>2</v>
      </c>
      <c r="H55" s="30">
        <f t="shared" si="1"/>
        <v>17.5</v>
      </c>
      <c r="I55" s="10"/>
    </row>
    <row r="56" spans="1:9" x14ac:dyDescent="0.3">
      <c r="A56" s="33" t="s">
        <v>48</v>
      </c>
      <c r="B56" s="29">
        <v>4.5</v>
      </c>
      <c r="C56" s="29">
        <v>1.5</v>
      </c>
      <c r="D56" s="29">
        <v>3</v>
      </c>
      <c r="E56" s="29">
        <v>5</v>
      </c>
      <c r="F56" s="29">
        <v>2.5</v>
      </c>
      <c r="G56" s="29">
        <v>1</v>
      </c>
      <c r="H56" s="30">
        <f t="shared" si="1"/>
        <v>17.5</v>
      </c>
      <c r="I56" s="10"/>
    </row>
    <row r="57" spans="1:9" x14ac:dyDescent="0.3">
      <c r="A57" s="33" t="s">
        <v>75</v>
      </c>
      <c r="B57" s="29">
        <v>4</v>
      </c>
      <c r="C57" s="29">
        <v>2.5</v>
      </c>
      <c r="D57" s="29">
        <v>1.5</v>
      </c>
      <c r="E57" s="29">
        <v>5</v>
      </c>
      <c r="F57" s="29">
        <v>2</v>
      </c>
      <c r="G57" s="29">
        <v>2</v>
      </c>
      <c r="H57" s="30">
        <f t="shared" si="1"/>
        <v>17</v>
      </c>
      <c r="I57" s="10" t="s">
        <v>95</v>
      </c>
    </row>
    <row r="58" spans="1:9" x14ac:dyDescent="0.3">
      <c r="A58" s="33" t="s">
        <v>76</v>
      </c>
      <c r="B58" s="29">
        <v>2</v>
      </c>
      <c r="C58" s="29">
        <v>2</v>
      </c>
      <c r="D58" s="29">
        <v>2</v>
      </c>
      <c r="E58" s="29">
        <v>5</v>
      </c>
      <c r="F58" s="29">
        <v>2</v>
      </c>
      <c r="G58" s="29">
        <v>4</v>
      </c>
      <c r="H58" s="30">
        <f t="shared" si="1"/>
        <v>17</v>
      </c>
      <c r="I58" s="10"/>
    </row>
    <row r="59" spans="1:9" x14ac:dyDescent="0.3">
      <c r="A59" s="33" t="s">
        <v>55</v>
      </c>
      <c r="B59" s="29">
        <v>4</v>
      </c>
      <c r="C59" s="29">
        <v>4</v>
      </c>
      <c r="D59" s="29">
        <v>2</v>
      </c>
      <c r="E59" s="29">
        <v>4</v>
      </c>
      <c r="F59" s="29">
        <v>2</v>
      </c>
      <c r="G59" s="29">
        <v>1</v>
      </c>
      <c r="H59" s="30">
        <f t="shared" si="1"/>
        <v>17</v>
      </c>
      <c r="I59" s="10"/>
    </row>
    <row r="60" spans="1:9" x14ac:dyDescent="0.3">
      <c r="A60" s="33" t="s">
        <v>27</v>
      </c>
      <c r="B60" s="29">
        <v>4</v>
      </c>
      <c r="C60" s="29">
        <v>3</v>
      </c>
      <c r="D60" s="29">
        <v>1.5</v>
      </c>
      <c r="E60" s="29">
        <v>5</v>
      </c>
      <c r="F60" s="29">
        <v>2</v>
      </c>
      <c r="G60" s="29">
        <v>1</v>
      </c>
      <c r="H60" s="30">
        <f t="shared" si="1"/>
        <v>16.5</v>
      </c>
      <c r="I60" s="10" t="s">
        <v>96</v>
      </c>
    </row>
    <row r="61" spans="1:9" x14ac:dyDescent="0.3">
      <c r="A61" s="33" t="s">
        <v>36</v>
      </c>
      <c r="B61" s="29">
        <v>3.5</v>
      </c>
      <c r="C61" s="29">
        <v>3</v>
      </c>
      <c r="D61" s="29">
        <v>2</v>
      </c>
      <c r="E61" s="29">
        <v>3.5</v>
      </c>
      <c r="F61" s="29">
        <v>2</v>
      </c>
      <c r="G61" s="29">
        <v>2</v>
      </c>
      <c r="H61" s="30">
        <f t="shared" si="1"/>
        <v>16</v>
      </c>
      <c r="I61" s="10" t="s">
        <v>97</v>
      </c>
    </row>
    <row r="62" spans="1:9" x14ac:dyDescent="0.3">
      <c r="A62" s="33" t="s">
        <v>56</v>
      </c>
      <c r="B62" s="29">
        <v>4</v>
      </c>
      <c r="C62" s="29">
        <v>1</v>
      </c>
      <c r="D62" s="29">
        <v>4</v>
      </c>
      <c r="E62" s="29">
        <v>3</v>
      </c>
      <c r="F62" s="29">
        <v>3</v>
      </c>
      <c r="G62" s="29">
        <v>1</v>
      </c>
      <c r="H62" s="30">
        <f t="shared" si="1"/>
        <v>16</v>
      </c>
      <c r="I62" s="10"/>
    </row>
    <row r="63" spans="1:9" x14ac:dyDescent="0.3">
      <c r="A63" s="33" t="s">
        <v>19</v>
      </c>
      <c r="B63" s="29">
        <v>3</v>
      </c>
      <c r="C63" s="29">
        <v>1.5</v>
      </c>
      <c r="D63" s="29">
        <v>2</v>
      </c>
      <c r="E63" s="29">
        <v>5</v>
      </c>
      <c r="F63" s="29">
        <v>2</v>
      </c>
      <c r="G63" s="29">
        <v>2</v>
      </c>
      <c r="H63" s="30">
        <f t="shared" si="1"/>
        <v>15.5</v>
      </c>
      <c r="I63" s="10" t="s">
        <v>98</v>
      </c>
    </row>
    <row r="64" spans="1:9" x14ac:dyDescent="0.3">
      <c r="A64" s="33" t="s">
        <v>133</v>
      </c>
      <c r="B64" s="29">
        <v>4</v>
      </c>
      <c r="C64" s="29">
        <v>1</v>
      </c>
      <c r="D64" s="29">
        <v>2.5</v>
      </c>
      <c r="E64" s="29">
        <v>5</v>
      </c>
      <c r="F64" s="29">
        <v>2</v>
      </c>
      <c r="G64" s="29">
        <v>1</v>
      </c>
      <c r="H64" s="30">
        <f>B64+C64+D64+E64+F64+G64</f>
        <v>15.5</v>
      </c>
      <c r="I64" s="10"/>
    </row>
    <row r="65" spans="1:9" x14ac:dyDescent="0.3">
      <c r="A65" s="33" t="s">
        <v>65</v>
      </c>
      <c r="B65" s="29">
        <v>3</v>
      </c>
      <c r="C65" s="29">
        <v>1</v>
      </c>
      <c r="D65" s="29">
        <v>2.5</v>
      </c>
      <c r="E65" s="29">
        <v>5</v>
      </c>
      <c r="F65" s="29">
        <v>2</v>
      </c>
      <c r="G65" s="29">
        <v>2</v>
      </c>
      <c r="H65" s="30">
        <f t="shared" si="1"/>
        <v>15.5</v>
      </c>
      <c r="I65" s="10"/>
    </row>
    <row r="66" spans="1:9" x14ac:dyDescent="0.3">
      <c r="A66" s="33" t="s">
        <v>70</v>
      </c>
      <c r="B66" s="29">
        <v>3</v>
      </c>
      <c r="C66" s="29">
        <v>1</v>
      </c>
      <c r="D66" s="29">
        <v>3</v>
      </c>
      <c r="E66" s="29">
        <v>4</v>
      </c>
      <c r="F66" s="29">
        <v>3</v>
      </c>
      <c r="G66" s="29">
        <v>1</v>
      </c>
      <c r="H66" s="30">
        <f t="shared" si="1"/>
        <v>15</v>
      </c>
      <c r="I66" s="10" t="s">
        <v>99</v>
      </c>
    </row>
    <row r="67" spans="1:9" x14ac:dyDescent="0.3">
      <c r="A67" s="33" t="s">
        <v>2</v>
      </c>
      <c r="B67" s="29">
        <v>1</v>
      </c>
      <c r="C67" s="29">
        <v>3</v>
      </c>
      <c r="D67" s="29">
        <v>3</v>
      </c>
      <c r="E67" s="29">
        <v>2</v>
      </c>
      <c r="F67" s="29">
        <v>2</v>
      </c>
      <c r="G67" s="29">
        <v>3</v>
      </c>
      <c r="H67" s="30">
        <f t="shared" ref="H67:H72" si="2">B67+C67+D67+E67+F67+G67</f>
        <v>14</v>
      </c>
      <c r="I67" s="10" t="s">
        <v>134</v>
      </c>
    </row>
    <row r="68" spans="1:9" x14ac:dyDescent="0.3">
      <c r="A68" s="33" t="s">
        <v>3</v>
      </c>
      <c r="B68" s="29">
        <v>3</v>
      </c>
      <c r="C68" s="29">
        <v>1</v>
      </c>
      <c r="D68" s="29">
        <v>3</v>
      </c>
      <c r="E68" s="29">
        <v>3</v>
      </c>
      <c r="F68" s="29">
        <v>2</v>
      </c>
      <c r="G68" s="29">
        <v>2</v>
      </c>
      <c r="H68" s="30">
        <f t="shared" si="2"/>
        <v>14</v>
      </c>
      <c r="I68" s="10"/>
    </row>
    <row r="69" spans="1:9" x14ac:dyDescent="0.3">
      <c r="A69" s="33" t="s">
        <v>35</v>
      </c>
      <c r="B69" s="29">
        <v>2.5</v>
      </c>
      <c r="C69" s="29">
        <v>4</v>
      </c>
      <c r="D69" s="29">
        <v>2.5</v>
      </c>
      <c r="E69" s="29">
        <v>1</v>
      </c>
      <c r="F69" s="29">
        <v>2</v>
      </c>
      <c r="G69" s="29">
        <v>2</v>
      </c>
      <c r="H69" s="30">
        <f t="shared" si="2"/>
        <v>14</v>
      </c>
      <c r="I69" s="10"/>
    </row>
    <row r="70" spans="1:9" x14ac:dyDescent="0.3">
      <c r="A70" s="33" t="s">
        <v>34</v>
      </c>
      <c r="B70" s="29">
        <v>2</v>
      </c>
      <c r="C70" s="29">
        <v>2</v>
      </c>
      <c r="D70" s="29">
        <v>1</v>
      </c>
      <c r="E70" s="29">
        <v>5</v>
      </c>
      <c r="F70" s="29">
        <v>1</v>
      </c>
      <c r="G70" s="29">
        <v>2.5</v>
      </c>
      <c r="H70" s="30">
        <f t="shared" si="2"/>
        <v>13.5</v>
      </c>
      <c r="I70" s="10" t="s">
        <v>135</v>
      </c>
    </row>
    <row r="71" spans="1:9" x14ac:dyDescent="0.3">
      <c r="A71" s="33" t="s">
        <v>45</v>
      </c>
      <c r="B71" s="29">
        <v>3</v>
      </c>
      <c r="C71" s="29">
        <v>1</v>
      </c>
      <c r="D71" s="29">
        <v>2.5</v>
      </c>
      <c r="E71" s="29">
        <v>4</v>
      </c>
      <c r="F71" s="29">
        <v>2</v>
      </c>
      <c r="G71" s="29">
        <v>1</v>
      </c>
      <c r="H71" s="30">
        <f t="shared" si="2"/>
        <v>13.5</v>
      </c>
      <c r="I71" s="10"/>
    </row>
    <row r="72" spans="1:9" x14ac:dyDescent="0.3">
      <c r="A72" s="33" t="s">
        <v>41</v>
      </c>
      <c r="B72" s="29">
        <v>1</v>
      </c>
      <c r="C72" s="29">
        <v>1</v>
      </c>
      <c r="D72" s="29">
        <v>2</v>
      </c>
      <c r="E72" s="29">
        <v>5</v>
      </c>
      <c r="F72" s="29">
        <v>1</v>
      </c>
      <c r="G72" s="29">
        <v>3</v>
      </c>
      <c r="H72" s="30">
        <f t="shared" si="2"/>
        <v>13</v>
      </c>
      <c r="I72" s="10" t="s">
        <v>136</v>
      </c>
    </row>
    <row r="73" spans="1:9" x14ac:dyDescent="0.3">
      <c r="A73" s="33" t="s">
        <v>12</v>
      </c>
      <c r="B73" s="32" t="s">
        <v>30</v>
      </c>
      <c r="C73" s="32"/>
      <c r="D73" s="32"/>
      <c r="E73" s="32"/>
      <c r="F73" s="32"/>
      <c r="G73" s="32"/>
      <c r="H73" s="31" t="s">
        <v>13</v>
      </c>
      <c r="I73" s="10"/>
    </row>
    <row r="74" spans="1:9" x14ac:dyDescent="0.3">
      <c r="A74" s="33" t="s">
        <v>16</v>
      </c>
      <c r="B74" s="32" t="s">
        <v>30</v>
      </c>
      <c r="C74" s="32"/>
      <c r="D74" s="32"/>
      <c r="E74" s="32"/>
      <c r="F74" s="32"/>
      <c r="G74" s="32"/>
      <c r="H74" s="31" t="s">
        <v>13</v>
      </c>
      <c r="I74" s="10"/>
    </row>
    <row r="75" spans="1:9" x14ac:dyDescent="0.3">
      <c r="A75" s="33" t="s">
        <v>24</v>
      </c>
      <c r="B75" s="32" t="s">
        <v>30</v>
      </c>
      <c r="C75" s="32"/>
      <c r="D75" s="32"/>
      <c r="E75" s="32"/>
      <c r="F75" s="32"/>
      <c r="G75" s="32"/>
      <c r="H75" s="31" t="s">
        <v>13</v>
      </c>
      <c r="I75" s="10"/>
    </row>
    <row r="76" spans="1:9" x14ac:dyDescent="0.3">
      <c r="A76" s="33" t="s">
        <v>29</v>
      </c>
      <c r="B76" s="32" t="s">
        <v>30</v>
      </c>
      <c r="C76" s="32"/>
      <c r="D76" s="32"/>
      <c r="E76" s="32"/>
      <c r="F76" s="32"/>
      <c r="G76" s="32"/>
      <c r="H76" s="31" t="s">
        <v>13</v>
      </c>
      <c r="I76" s="10"/>
    </row>
    <row r="77" spans="1:9" x14ac:dyDescent="0.3">
      <c r="A77" s="33" t="s">
        <v>44</v>
      </c>
      <c r="B77" s="32" t="s">
        <v>30</v>
      </c>
      <c r="C77" s="32"/>
      <c r="D77" s="32"/>
      <c r="E77" s="32"/>
      <c r="F77" s="32"/>
      <c r="G77" s="32"/>
      <c r="H77" s="31" t="s">
        <v>13</v>
      </c>
      <c r="I77" s="10"/>
    </row>
    <row r="78" spans="1:9" x14ac:dyDescent="0.3">
      <c r="A78" s="33" t="s">
        <v>52</v>
      </c>
      <c r="B78" s="32" t="s">
        <v>30</v>
      </c>
      <c r="C78" s="32"/>
      <c r="D78" s="32"/>
      <c r="E78" s="32"/>
      <c r="F78" s="32"/>
      <c r="G78" s="32"/>
      <c r="H78" s="31" t="s">
        <v>13</v>
      </c>
      <c r="I78" s="10"/>
    </row>
    <row r="79" spans="1:9" x14ac:dyDescent="0.3">
      <c r="A79" s="33" t="s">
        <v>61</v>
      </c>
      <c r="B79" s="32" t="s">
        <v>30</v>
      </c>
      <c r="C79" s="32"/>
      <c r="D79" s="32"/>
      <c r="E79" s="32"/>
      <c r="F79" s="32"/>
      <c r="G79" s="32"/>
      <c r="H79" s="31" t="s">
        <v>13</v>
      </c>
      <c r="I79" s="10"/>
    </row>
    <row r="80" spans="1:9" ht="15" thickBot="1" x14ac:dyDescent="0.35">
      <c r="A80" s="34" t="s">
        <v>62</v>
      </c>
      <c r="B80" s="35" t="s">
        <v>30</v>
      </c>
      <c r="C80" s="35"/>
      <c r="D80" s="35"/>
      <c r="E80" s="35"/>
      <c r="F80" s="35"/>
      <c r="G80" s="35"/>
      <c r="H80" s="36" t="s">
        <v>13</v>
      </c>
      <c r="I80" s="16"/>
    </row>
    <row r="81" spans="1:8" x14ac:dyDescent="0.3">
      <c r="B81" s="2"/>
      <c r="C81" s="2"/>
      <c r="D81" s="2"/>
      <c r="E81" s="2"/>
      <c r="F81" s="2"/>
      <c r="G81" s="2"/>
    </row>
    <row r="82" spans="1:8" x14ac:dyDescent="0.3">
      <c r="A82" t="s">
        <v>137</v>
      </c>
    </row>
    <row r="84" spans="1:8" x14ac:dyDescent="0.3">
      <c r="A84" s="4" t="s">
        <v>101</v>
      </c>
      <c r="B84" s="4"/>
      <c r="C84" s="4"/>
      <c r="D84" s="4"/>
      <c r="E84" s="4"/>
      <c r="F84" s="4"/>
      <c r="G84" s="4"/>
      <c r="H84" s="4"/>
    </row>
    <row r="85" spans="1:8" x14ac:dyDescent="0.3">
      <c r="A85" s="4"/>
      <c r="B85" s="4"/>
      <c r="C85" s="4"/>
      <c r="D85" s="4"/>
      <c r="E85" s="4"/>
      <c r="F85" s="4"/>
      <c r="G85" s="4"/>
      <c r="H85" s="4"/>
    </row>
    <row r="86" spans="1:8" x14ac:dyDescent="0.3">
      <c r="A86" t="s">
        <v>104</v>
      </c>
    </row>
  </sheetData>
  <sortState ref="A12:H71">
    <sortCondition descending="1" ref="H12:H71"/>
  </sortState>
  <mergeCells count="9">
    <mergeCell ref="B79:G79"/>
    <mergeCell ref="B80:G80"/>
    <mergeCell ref="A84:H85"/>
    <mergeCell ref="B73:G73"/>
    <mergeCell ref="B74:G74"/>
    <mergeCell ref="B75:G75"/>
    <mergeCell ref="B76:G76"/>
    <mergeCell ref="B77:G77"/>
    <mergeCell ref="B78:G7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21" sqref="D21"/>
    </sheetView>
  </sheetViews>
  <sheetFormatPr defaultRowHeight="14.4" x14ac:dyDescent="0.3"/>
  <cols>
    <col min="1" max="1" width="19.21875" customWidth="1"/>
    <col min="2" max="8" width="8.88671875" bestFit="1" customWidth="1"/>
    <col min="9" max="9" width="11.5546875" bestFit="1" customWidth="1"/>
    <col min="10" max="10" width="10.88671875" customWidth="1"/>
  </cols>
  <sheetData>
    <row r="1" spans="1:10" ht="15" thickBot="1" x14ac:dyDescent="0.35">
      <c r="A1" s="23" t="s">
        <v>108</v>
      </c>
      <c r="B1" s="24" t="s">
        <v>109</v>
      </c>
      <c r="C1" s="25" t="s">
        <v>110</v>
      </c>
      <c r="D1" s="25" t="s">
        <v>111</v>
      </c>
      <c r="E1" s="25" t="s">
        <v>112</v>
      </c>
      <c r="F1" s="25" t="s">
        <v>113</v>
      </c>
      <c r="G1" s="25" t="s">
        <v>114</v>
      </c>
      <c r="H1" s="26" t="s">
        <v>115</v>
      </c>
      <c r="I1" s="27" t="s">
        <v>116</v>
      </c>
      <c r="J1" s="28" t="s">
        <v>102</v>
      </c>
    </row>
    <row r="2" spans="1:10" x14ac:dyDescent="0.3">
      <c r="A2" s="17" t="s">
        <v>9</v>
      </c>
      <c r="B2" s="18">
        <v>6</v>
      </c>
      <c r="C2" s="19">
        <v>10</v>
      </c>
      <c r="D2" s="19">
        <v>5</v>
      </c>
      <c r="E2" s="19">
        <v>8</v>
      </c>
      <c r="F2" s="19">
        <v>8</v>
      </c>
      <c r="G2" s="19">
        <v>9</v>
      </c>
      <c r="H2" s="20">
        <v>8</v>
      </c>
      <c r="I2" s="21">
        <f>SUM(B2:H2)/7</f>
        <v>7.7142857142857144</v>
      </c>
      <c r="J2" s="22" t="s">
        <v>117</v>
      </c>
    </row>
    <row r="3" spans="1:10" x14ac:dyDescent="0.3">
      <c r="A3" s="5" t="s">
        <v>53</v>
      </c>
      <c r="B3" s="6">
        <v>8</v>
      </c>
      <c r="C3" s="7">
        <v>7</v>
      </c>
      <c r="D3" s="7">
        <v>6</v>
      </c>
      <c r="E3" s="7">
        <v>8</v>
      </c>
      <c r="F3" s="7">
        <v>5</v>
      </c>
      <c r="G3" s="7">
        <v>8</v>
      </c>
      <c r="H3" s="8">
        <v>6</v>
      </c>
      <c r="I3" s="9">
        <f>SUM(B3:H3)/7</f>
        <v>6.8571428571428568</v>
      </c>
      <c r="J3" s="10" t="s">
        <v>118</v>
      </c>
    </row>
    <row r="4" spans="1:10" x14ac:dyDescent="0.3">
      <c r="A4" s="5" t="s">
        <v>5</v>
      </c>
      <c r="B4" s="6">
        <v>5</v>
      </c>
      <c r="C4" s="7">
        <v>6</v>
      </c>
      <c r="D4" s="7">
        <v>8</v>
      </c>
      <c r="E4" s="7">
        <v>7</v>
      </c>
      <c r="F4" s="7">
        <v>8</v>
      </c>
      <c r="G4" s="7">
        <v>9</v>
      </c>
      <c r="H4" s="8">
        <v>4</v>
      </c>
      <c r="I4" s="9">
        <f>SUM(B4:H4)/7</f>
        <v>6.7142857142857144</v>
      </c>
      <c r="J4" s="10" t="s">
        <v>119</v>
      </c>
    </row>
    <row r="5" spans="1:10" x14ac:dyDescent="0.3">
      <c r="A5" s="5" t="s">
        <v>120</v>
      </c>
      <c r="B5" s="6">
        <v>4</v>
      </c>
      <c r="C5" s="7">
        <v>10</v>
      </c>
      <c r="D5" s="7">
        <v>5</v>
      </c>
      <c r="E5" s="7">
        <v>7</v>
      </c>
      <c r="F5" s="7">
        <v>3</v>
      </c>
      <c r="G5" s="7">
        <v>8</v>
      </c>
      <c r="H5" s="8">
        <v>7</v>
      </c>
      <c r="I5" s="9">
        <f>SUM(B5:H5)/7</f>
        <v>6.2857142857142856</v>
      </c>
      <c r="J5" s="10" t="s">
        <v>121</v>
      </c>
    </row>
    <row r="6" spans="1:10" x14ac:dyDescent="0.3">
      <c r="A6" s="5" t="s">
        <v>50</v>
      </c>
      <c r="B6" s="6">
        <v>8</v>
      </c>
      <c r="C6" s="7">
        <v>6</v>
      </c>
      <c r="D6" s="7">
        <v>5</v>
      </c>
      <c r="E6" s="7">
        <v>5</v>
      </c>
      <c r="F6" s="7">
        <v>3</v>
      </c>
      <c r="G6" s="7">
        <v>9</v>
      </c>
      <c r="H6" s="8">
        <v>6</v>
      </c>
      <c r="I6" s="9">
        <f>SUM(B6:H6)/7</f>
        <v>6</v>
      </c>
      <c r="J6" s="10" t="s">
        <v>122</v>
      </c>
    </row>
    <row r="7" spans="1:10" x14ac:dyDescent="0.3">
      <c r="A7" s="5" t="s">
        <v>123</v>
      </c>
      <c r="B7" s="6">
        <v>6</v>
      </c>
      <c r="C7" s="7">
        <v>9</v>
      </c>
      <c r="D7" s="7">
        <v>2</v>
      </c>
      <c r="E7" s="7">
        <v>7</v>
      </c>
      <c r="F7" s="7">
        <v>7</v>
      </c>
      <c r="G7" s="7">
        <v>3</v>
      </c>
      <c r="H7" s="8">
        <v>7</v>
      </c>
      <c r="I7" s="9">
        <f>SUM(B7:H7)/7</f>
        <v>5.8571428571428568</v>
      </c>
      <c r="J7" s="10" t="s">
        <v>124</v>
      </c>
    </row>
    <row r="8" spans="1:10" x14ac:dyDescent="0.3">
      <c r="A8" s="5" t="s">
        <v>125</v>
      </c>
      <c r="B8" s="6">
        <v>4</v>
      </c>
      <c r="C8" s="7">
        <v>8</v>
      </c>
      <c r="D8" s="7">
        <v>3</v>
      </c>
      <c r="E8" s="7">
        <v>7</v>
      </c>
      <c r="F8" s="7">
        <v>6</v>
      </c>
      <c r="G8" s="7">
        <v>9</v>
      </c>
      <c r="H8" s="8">
        <v>2</v>
      </c>
      <c r="I8" s="9">
        <f>SUM(B8:H8)/7</f>
        <v>5.5714285714285712</v>
      </c>
      <c r="J8" s="10" t="s">
        <v>126</v>
      </c>
    </row>
    <row r="9" spans="1:10" x14ac:dyDescent="0.3">
      <c r="A9" s="5" t="s">
        <v>127</v>
      </c>
      <c r="B9" s="6">
        <v>7</v>
      </c>
      <c r="C9" s="7">
        <v>7</v>
      </c>
      <c r="D9" s="7">
        <v>1</v>
      </c>
      <c r="E9" s="7">
        <v>7</v>
      </c>
      <c r="F9" s="7">
        <v>3</v>
      </c>
      <c r="G9" s="7">
        <v>8</v>
      </c>
      <c r="H9" s="8">
        <v>4</v>
      </c>
      <c r="I9" s="9">
        <f>SUM(B9:H9)/7</f>
        <v>5.2857142857142856</v>
      </c>
      <c r="J9" s="10" t="s">
        <v>128</v>
      </c>
    </row>
    <row r="10" spans="1:10" x14ac:dyDescent="0.3">
      <c r="A10" s="5" t="s">
        <v>6</v>
      </c>
      <c r="B10" s="6">
        <v>9</v>
      </c>
      <c r="C10" s="7">
        <v>5</v>
      </c>
      <c r="D10" s="7">
        <v>1</v>
      </c>
      <c r="E10" s="7">
        <v>4</v>
      </c>
      <c r="F10" s="7">
        <v>4</v>
      </c>
      <c r="G10" s="7">
        <v>5</v>
      </c>
      <c r="H10" s="8">
        <v>8</v>
      </c>
      <c r="I10" s="9">
        <f>SUM(B10:H10)/7</f>
        <v>5.1428571428571432</v>
      </c>
      <c r="J10" s="10" t="s">
        <v>129</v>
      </c>
    </row>
    <row r="11" spans="1:10" x14ac:dyDescent="0.3">
      <c r="A11" s="5" t="s">
        <v>130</v>
      </c>
      <c r="B11" s="6">
        <v>7</v>
      </c>
      <c r="C11" s="7">
        <v>7</v>
      </c>
      <c r="D11" s="7">
        <v>1</v>
      </c>
      <c r="E11" s="7">
        <v>8</v>
      </c>
      <c r="F11" s="7">
        <v>3</v>
      </c>
      <c r="G11" s="7">
        <v>6</v>
      </c>
      <c r="H11" s="8">
        <v>3</v>
      </c>
      <c r="I11" s="9">
        <f>SUM(B11:H11)/7</f>
        <v>5</v>
      </c>
      <c r="J11" s="10" t="s">
        <v>131</v>
      </c>
    </row>
    <row r="12" spans="1:10" ht="15" thickBot="1" x14ac:dyDescent="0.35">
      <c r="A12" s="11" t="s">
        <v>67</v>
      </c>
      <c r="B12" s="12">
        <v>4</v>
      </c>
      <c r="C12" s="13">
        <v>8</v>
      </c>
      <c r="D12" s="13">
        <v>1</v>
      </c>
      <c r="E12" s="13">
        <v>7</v>
      </c>
      <c r="F12" s="13">
        <v>3</v>
      </c>
      <c r="G12" s="13">
        <v>7</v>
      </c>
      <c r="H12" s="14">
        <v>4</v>
      </c>
      <c r="I12" s="15">
        <f>SUM(B12:H12)/7</f>
        <v>4.8571428571428568</v>
      </c>
      <c r="J12" s="16" t="s">
        <v>132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</vt:lpstr>
      <vt:lpstr>Finále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Hula Lukáš</dc:creator>
  <cp:lastModifiedBy>Hula Lukáš</cp:lastModifiedBy>
  <dcterms:created xsi:type="dcterms:W3CDTF">2023-04-06T13:51:01Z</dcterms:created>
  <dcterms:modified xsi:type="dcterms:W3CDTF">2023-05-08T20:30:20Z</dcterms:modified>
</cp:coreProperties>
</file>