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INGSTON\FF\Veletrh2022\"/>
    </mc:Choice>
  </mc:AlternateContent>
  <xr:revisionPtr revIDLastSave="0" documentId="8_{6E178DEA-4B1D-48E8-A8C6-E2D3CECD7C3D}" xr6:coauthVersionLast="36" xr6:coauthVersionMax="36" xr10:uidLastSave="{00000000-0000-0000-0000-000000000000}"/>
  <bookViews>
    <workbookView xWindow="480" yWindow="105" windowWidth="15255" windowHeight="7695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G17" i="1" l="1"/>
  <c r="G16" i="1"/>
  <c r="G15" i="1"/>
  <c r="E2" i="2" l="1"/>
  <c r="M3" i="2" l="1"/>
  <c r="M4" i="2"/>
  <c r="M5" i="2"/>
  <c r="M6" i="2"/>
  <c r="M7" i="2"/>
  <c r="M8" i="2"/>
  <c r="M9" i="2"/>
  <c r="M10" i="2"/>
  <c r="M11" i="2"/>
  <c r="M12" i="2"/>
  <c r="M13" i="2"/>
  <c r="M14" i="2"/>
  <c r="M2" i="2"/>
  <c r="K3" i="2"/>
  <c r="K4" i="2"/>
  <c r="K5" i="2"/>
  <c r="K6" i="2"/>
  <c r="K7" i="2"/>
  <c r="K8" i="2"/>
  <c r="K9" i="2"/>
  <c r="K10" i="2"/>
  <c r="K11" i="2"/>
  <c r="K12" i="2"/>
  <c r="K13" i="2"/>
  <c r="K14" i="2"/>
  <c r="K2" i="2"/>
  <c r="I3" i="2"/>
  <c r="I4" i="2"/>
  <c r="I5" i="2"/>
  <c r="I6" i="2"/>
  <c r="I7" i="2"/>
  <c r="I8" i="2"/>
  <c r="I9" i="2"/>
  <c r="I10" i="2"/>
  <c r="I11" i="2"/>
  <c r="I12" i="2"/>
  <c r="I13" i="2"/>
  <c r="I14" i="2"/>
  <c r="I2" i="2"/>
  <c r="G3" i="2"/>
  <c r="G4" i="2"/>
  <c r="G5" i="2"/>
  <c r="G6" i="2"/>
  <c r="G7" i="2"/>
  <c r="G8" i="2"/>
  <c r="G9" i="2"/>
  <c r="G10" i="2"/>
  <c r="G11" i="2"/>
  <c r="G12" i="2"/>
  <c r="G13" i="2"/>
  <c r="G14" i="2"/>
  <c r="G2" i="2"/>
  <c r="E3" i="2"/>
  <c r="E4" i="2"/>
  <c r="E5" i="2"/>
  <c r="E6" i="2"/>
  <c r="E7" i="2"/>
  <c r="E8" i="2"/>
  <c r="E9" i="2"/>
  <c r="E10" i="2"/>
  <c r="E11" i="2"/>
  <c r="E12" i="2"/>
  <c r="E13" i="2"/>
  <c r="E14" i="2"/>
  <c r="C3" i="2" l="1"/>
  <c r="C4" i="2"/>
  <c r="C5" i="2"/>
  <c r="C6" i="2"/>
  <c r="C7" i="2"/>
  <c r="C8" i="2"/>
  <c r="C9" i="2"/>
  <c r="C10" i="2"/>
  <c r="C11" i="2"/>
  <c r="C12" i="2"/>
  <c r="C13" i="2"/>
  <c r="C14" i="2"/>
  <c r="C2" i="2"/>
  <c r="G14" i="1" l="1"/>
  <c r="G3" i="1" l="1"/>
  <c r="G4" i="1"/>
  <c r="G5" i="1"/>
  <c r="G6" i="1"/>
  <c r="G7" i="1"/>
  <c r="G8" i="1"/>
  <c r="G9" i="1"/>
  <c r="G10" i="1"/>
  <c r="G11" i="1"/>
  <c r="G12" i="1"/>
  <c r="G13" i="1"/>
  <c r="G2" i="1"/>
  <c r="H15" i="1" l="1"/>
  <c r="H14" i="1"/>
  <c r="H10" i="1"/>
  <c r="H7" i="1"/>
  <c r="H5" i="1"/>
  <c r="H2" i="1"/>
  <c r="H17" i="1"/>
  <c r="H16" i="1"/>
  <c r="H12" i="1"/>
  <c r="H9" i="1"/>
  <c r="H6" i="1"/>
  <c r="H4" i="1"/>
  <c r="H3" i="1"/>
  <c r="H13" i="1"/>
  <c r="H11" i="1"/>
  <c r="H8" i="1"/>
</calcChain>
</file>

<file path=xl/sharedStrings.xml><?xml version="1.0" encoding="utf-8"?>
<sst xmlns="http://schemas.openxmlformats.org/spreadsheetml/2006/main" count="52" uniqueCount="43">
  <si>
    <t>Soutěž o nejlepší firmu veletrhu</t>
  </si>
  <si>
    <r>
      <rPr>
        <b/>
        <sz val="10"/>
        <color theme="1"/>
        <rFont val="Calibri"/>
        <family val="2"/>
        <charset val="238"/>
        <scheme val="minor"/>
      </rPr>
      <t>SLOGAN</t>
    </r>
    <r>
      <rPr>
        <sz val="10"/>
        <color theme="1"/>
        <rFont val="Calibri"/>
        <family val="2"/>
        <charset val="238"/>
        <scheme val="minor"/>
      </rPr>
      <t xml:space="preserve"> (max 20)</t>
    </r>
  </si>
  <si>
    <r>
      <rPr>
        <b/>
        <sz val="10"/>
        <color theme="1"/>
        <rFont val="Calibri"/>
        <family val="2"/>
        <charset val="238"/>
        <scheme val="minor"/>
      </rPr>
      <t>VIZITKA</t>
    </r>
    <r>
      <rPr>
        <sz val="10"/>
        <color theme="1"/>
        <rFont val="Calibri"/>
        <family val="2"/>
        <charset val="238"/>
        <scheme val="minor"/>
      </rPr>
      <t xml:space="preserve"> (max 20)</t>
    </r>
  </si>
  <si>
    <r>
      <rPr>
        <b/>
        <sz val="10"/>
        <color theme="1"/>
        <rFont val="Calibri"/>
        <family val="2"/>
        <charset val="238"/>
        <scheme val="minor"/>
      </rPr>
      <t xml:space="preserve">ÚČ. DOKL. </t>
    </r>
    <r>
      <rPr>
        <sz val="11"/>
        <color theme="1"/>
        <rFont val="Calibri"/>
        <family val="2"/>
        <charset val="238"/>
        <scheme val="minor"/>
      </rPr>
      <t>(max 10)</t>
    </r>
  </si>
  <si>
    <r>
      <rPr>
        <b/>
        <sz val="10"/>
        <color theme="1"/>
        <rFont val="Calibri"/>
        <family val="2"/>
        <charset val="238"/>
        <scheme val="minor"/>
      </rPr>
      <t xml:space="preserve">CIZÍ JAZYK </t>
    </r>
    <r>
      <rPr>
        <sz val="10"/>
        <color theme="1"/>
        <rFont val="Calibri"/>
        <family val="2"/>
        <charset val="238"/>
        <scheme val="minor"/>
      </rPr>
      <t>(max 20)</t>
    </r>
  </si>
  <si>
    <r>
      <rPr>
        <b/>
        <sz val="10"/>
        <color theme="1"/>
        <rFont val="Calibri"/>
        <family val="2"/>
        <charset val="238"/>
        <scheme val="minor"/>
      </rPr>
      <t>PREZENTACE</t>
    </r>
    <r>
      <rPr>
        <sz val="10"/>
        <color theme="1"/>
        <rFont val="Calibri"/>
        <family val="2"/>
        <charset val="238"/>
        <scheme val="minor"/>
      </rPr>
      <t xml:space="preserve"> (max. 20)</t>
    </r>
  </si>
  <si>
    <r>
      <rPr>
        <b/>
        <sz val="10"/>
        <color theme="1"/>
        <rFont val="Calibri"/>
        <family val="2"/>
        <charset val="238"/>
        <scheme val="minor"/>
      </rPr>
      <t>PRODEJCE</t>
    </r>
    <r>
      <rPr>
        <sz val="10"/>
        <color theme="1"/>
        <rFont val="Calibri"/>
        <family val="2"/>
        <charset val="238"/>
        <scheme val="minor"/>
      </rPr>
      <t xml:space="preserve"> (max 20)</t>
    </r>
  </si>
  <si>
    <r>
      <rPr>
        <b/>
        <sz val="10"/>
        <color theme="1"/>
        <rFont val="Calibri"/>
        <family val="2"/>
        <charset val="238"/>
        <scheme val="minor"/>
      </rPr>
      <t>STÁNEK</t>
    </r>
    <r>
      <rPr>
        <sz val="10"/>
        <color theme="1"/>
        <rFont val="Calibri"/>
        <family val="2"/>
        <charset val="238"/>
        <scheme val="minor"/>
      </rPr>
      <t xml:space="preserve"> (max 30)</t>
    </r>
  </si>
  <si>
    <t>CELKEM</t>
  </si>
  <si>
    <t>POŘADÍ</t>
  </si>
  <si>
    <t>Jednotlivé soutěže</t>
  </si>
  <si>
    <t>PREZENT (max. 20)</t>
  </si>
  <si>
    <t>Bohemia View, s. r. o (Náchod)</t>
  </si>
  <si>
    <t>CaspoTime, s. r. o. (Náchod)</t>
  </si>
  <si>
    <t>IcePoint, s. r. o. (Vysoké Mýto)</t>
  </si>
  <si>
    <t>IT-Scroom, s. r. o. (Náchod)</t>
  </si>
  <si>
    <t>KETOHEALTH, s. r. o. (Pardubice)</t>
  </si>
  <si>
    <t>PrimaDiscovery, s. r. o. (Náchod)</t>
  </si>
  <si>
    <t>Svišti, s. r. o. (Hradec Králové)</t>
  </si>
  <si>
    <t>Wine Gravity, s. r. o. (Náchod)</t>
  </si>
  <si>
    <t>HOOK-UPS, s. r. o. (Hr. Králové)</t>
  </si>
  <si>
    <t>Koktejloviny, s. r. o. (Hr. Králové)</t>
  </si>
  <si>
    <t>Marmanti, s. r. o. (Hr. Králové)</t>
  </si>
  <si>
    <t>SPOKOČOKO, s. r. o. (Vys. Mýto)</t>
  </si>
  <si>
    <t>Cotton candy, s. r. o. (Vys. Mýto)</t>
  </si>
  <si>
    <t>Tereza Vojtasová</t>
  </si>
  <si>
    <t>Nela Netková</t>
  </si>
  <si>
    <t>Anthea, s. r. o., Pardubice</t>
  </si>
  <si>
    <t>Cake Pops, s. r. o., VM</t>
  </si>
  <si>
    <t>Clemus, s. r. o., Pardubice</t>
  </si>
  <si>
    <t>CYKLO ZENN, s. r. o., Náchod</t>
  </si>
  <si>
    <t>Čaročaj, s. r. o., Pardubice</t>
  </si>
  <si>
    <t>E-CUP, s. r. o., Hradec Králové</t>
  </si>
  <si>
    <t>Elderien Figures, s. r. o., Náchod</t>
  </si>
  <si>
    <t>Gravity Films, s. r. o., Náchod</t>
  </si>
  <si>
    <t>Neonáda, s. r. o., Pardubice</t>
  </si>
  <si>
    <t>Profitness, s. r. o. Hradec Králové</t>
  </si>
  <si>
    <t>Riku, s. r. o., Hradec Králové</t>
  </si>
  <si>
    <t>ScroomPhoria, s. r. o., Náchod</t>
  </si>
  <si>
    <t>Shout4, s. r. o. VM</t>
  </si>
  <si>
    <t>Srandykopec, s. r. o., Hradec Králové</t>
  </si>
  <si>
    <t>Step by step, s. r. o., Polička</t>
  </si>
  <si>
    <t>WonkaForce, s. r. o.,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</si>
</sst>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indent="2"/>
    </xf>
    <xf numFmtId="0" fontId="1" fillId="0" borderId="9" xfId="0" applyFont="1" applyBorder="1" applyAlignment="1">
      <alignment horizontal="right" vertical="center" indent="2"/>
    </xf>
    <xf numFmtId="0" fontId="1" fillId="0" borderId="10" xfId="0" applyFont="1" applyBorder="1" applyAlignment="1">
      <alignment horizontal="right" vertical="center" indent="2"/>
    </xf>
    <xf numFmtId="0" fontId="2" fillId="0" borderId="1" xfId="0" applyFont="1" applyBorder="1" applyAlignment="1">
      <alignment horizontal="right" vertical="center" indent="2"/>
    </xf>
    <xf numFmtId="0" fontId="2" fillId="0" borderId="11" xfId="0" applyFont="1" applyBorder="1" applyAlignment="1">
      <alignment horizontal="right" vertical="center" indent="2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indent="2"/>
    </xf>
    <xf numFmtId="0" fontId="1" fillId="0" borderId="16" xfId="0" applyFont="1" applyBorder="1" applyAlignment="1">
      <alignment horizontal="right" vertical="center" indent="2"/>
    </xf>
    <xf numFmtId="0" fontId="4" fillId="0" borderId="17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4" xfId="0" applyFont="1" applyBorder="1"/>
    <xf numFmtId="0" fontId="2" fillId="0" borderId="18" xfId="0" applyFont="1" applyBorder="1" applyAlignment="1">
      <alignment horizontal="right" vertical="center" indent="2"/>
    </xf>
    <xf numFmtId="0" fontId="2" fillId="0" borderId="19" xfId="0" applyFont="1" applyBorder="1" applyAlignment="1">
      <alignment horizontal="right" vertical="center" indent="2"/>
    </xf>
    <xf numFmtId="0" fontId="1" fillId="0" borderId="1" xfId="0" applyFont="1" applyBorder="1" applyAlignment="1">
      <alignment horizontal="right" vertical="center" indent="2"/>
    </xf>
    <xf numFmtId="0" fontId="1" fillId="0" borderId="4" xfId="0" applyFont="1" applyBorder="1" applyAlignment="1">
      <alignment horizontal="right" vertical="center" indent="2"/>
    </xf>
    <xf numFmtId="164" fontId="2" fillId="0" borderId="11" xfId="0" applyNumberFormat="1" applyFont="1" applyBorder="1" applyAlignment="1">
      <alignment horizontal="right" vertical="center" indent="2"/>
    </xf>
    <xf numFmtId="164" fontId="2" fillId="0" borderId="1" xfId="0" applyNumberFormat="1" applyFont="1" applyBorder="1" applyAlignment="1">
      <alignment horizontal="right" vertical="center" indent="2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F7" sqref="F7"/>
    </sheetView>
  </sheetViews>
  <sheetFormatPr defaultRowHeight="15" x14ac:dyDescent="0.25"/>
  <cols>
    <col min="1" max="1" width="39.5703125" customWidth="1"/>
    <col min="2" max="2" width="11.7109375" customWidth="1"/>
    <col min="3" max="3" width="11.42578125" customWidth="1"/>
    <col min="4" max="4" width="11.140625" customWidth="1"/>
    <col min="7" max="7" width="10" customWidth="1"/>
    <col min="8" max="8" width="11.42578125" customWidth="1"/>
  </cols>
  <sheetData>
    <row r="1" spans="1:8" ht="32.25" customHeight="1" thickBot="1" x14ac:dyDescent="0.3">
      <c r="A1" s="2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3" t="s">
        <v>7</v>
      </c>
      <c r="G1" s="4" t="s">
        <v>8</v>
      </c>
      <c r="H1" s="5" t="s">
        <v>9</v>
      </c>
    </row>
    <row r="2" spans="1:8" ht="23.1" customHeight="1" thickTop="1" x14ac:dyDescent="0.3">
      <c r="A2" s="19" t="s">
        <v>27</v>
      </c>
      <c r="B2" s="6">
        <v>9.5</v>
      </c>
      <c r="C2" s="10">
        <v>9</v>
      </c>
      <c r="D2" s="25">
        <v>10.7</v>
      </c>
      <c r="E2" s="10">
        <v>13</v>
      </c>
      <c r="F2" s="10">
        <v>11</v>
      </c>
      <c r="G2" s="7">
        <f>SUM(B2:F2)</f>
        <v>53.2</v>
      </c>
      <c r="H2" s="8">
        <f>RANK(G2,$G$2:$G$17)</f>
        <v>14</v>
      </c>
    </row>
    <row r="3" spans="1:8" ht="23.1" customHeight="1" x14ac:dyDescent="0.3">
      <c r="A3" s="20" t="s">
        <v>28</v>
      </c>
      <c r="B3" s="9">
        <v>10</v>
      </c>
      <c r="C3" s="9">
        <v>18</v>
      </c>
      <c r="D3" s="26">
        <v>18.3</v>
      </c>
      <c r="E3" s="9">
        <v>19</v>
      </c>
      <c r="F3" s="9">
        <v>20</v>
      </c>
      <c r="G3" s="7">
        <f t="shared" ref="G3:G14" si="0">SUM(B3:F3)</f>
        <v>85.3</v>
      </c>
      <c r="H3" s="8">
        <f>RANK(G3,$G$2:$G$17)</f>
        <v>2</v>
      </c>
    </row>
    <row r="4" spans="1:8" ht="23.1" customHeight="1" x14ac:dyDescent="0.3">
      <c r="A4" s="20" t="s">
        <v>29</v>
      </c>
      <c r="B4" s="9">
        <v>9</v>
      </c>
      <c r="C4" s="9">
        <v>14</v>
      </c>
      <c r="D4" s="26">
        <v>6.3</v>
      </c>
      <c r="E4" s="9">
        <v>11</v>
      </c>
      <c r="F4" s="9">
        <v>5</v>
      </c>
      <c r="G4" s="7">
        <f t="shared" si="0"/>
        <v>45.3</v>
      </c>
      <c r="H4" s="8">
        <f>RANK(G4,$G$2:$G$17)</f>
        <v>15</v>
      </c>
    </row>
    <row r="5" spans="1:8" ht="23.1" customHeight="1" x14ac:dyDescent="0.3">
      <c r="A5" s="20" t="s">
        <v>30</v>
      </c>
      <c r="B5" s="9">
        <v>9</v>
      </c>
      <c r="C5" s="9">
        <v>11</v>
      </c>
      <c r="D5" s="26">
        <v>15</v>
      </c>
      <c r="E5" s="9">
        <v>16</v>
      </c>
      <c r="F5" s="9">
        <v>14</v>
      </c>
      <c r="G5" s="7">
        <f t="shared" si="0"/>
        <v>65</v>
      </c>
      <c r="H5" s="8">
        <f>RANK(G5,$G$2:$G$17)</f>
        <v>10</v>
      </c>
    </row>
    <row r="6" spans="1:8" ht="23.1" customHeight="1" x14ac:dyDescent="0.3">
      <c r="A6" s="20" t="s">
        <v>31</v>
      </c>
      <c r="B6" s="9">
        <v>8</v>
      </c>
      <c r="C6" s="9">
        <v>14</v>
      </c>
      <c r="D6" s="26">
        <v>16.3</v>
      </c>
      <c r="E6" s="9">
        <v>11</v>
      </c>
      <c r="F6" s="9">
        <v>16</v>
      </c>
      <c r="G6" s="7">
        <f t="shared" si="0"/>
        <v>65.3</v>
      </c>
      <c r="H6" s="8">
        <f>RANK(G6,$G$2:$G$17)</f>
        <v>8</v>
      </c>
    </row>
    <row r="7" spans="1:8" ht="23.1" customHeight="1" x14ac:dyDescent="0.3">
      <c r="A7" s="20" t="s">
        <v>32</v>
      </c>
      <c r="B7" s="9">
        <v>9.5</v>
      </c>
      <c r="C7" s="9">
        <v>12</v>
      </c>
      <c r="D7" s="26">
        <v>16</v>
      </c>
      <c r="E7" s="9">
        <v>17</v>
      </c>
      <c r="F7" s="9">
        <v>23</v>
      </c>
      <c r="G7" s="7">
        <f t="shared" si="0"/>
        <v>77.5</v>
      </c>
      <c r="H7" s="8">
        <f>RANK(G7,$G$2:$G$17)</f>
        <v>4</v>
      </c>
    </row>
    <row r="8" spans="1:8" ht="23.1" customHeight="1" x14ac:dyDescent="0.3">
      <c r="A8" s="20" t="s">
        <v>33</v>
      </c>
      <c r="B8" s="9">
        <v>10</v>
      </c>
      <c r="C8" s="9">
        <v>15</v>
      </c>
      <c r="D8" s="26">
        <v>15.3</v>
      </c>
      <c r="E8" s="9">
        <v>9</v>
      </c>
      <c r="F8" s="9">
        <v>16</v>
      </c>
      <c r="G8" s="7">
        <f t="shared" si="0"/>
        <v>65.3</v>
      </c>
      <c r="H8" s="8">
        <f t="shared" ref="H3:H17" si="1">RANK(G8,$G$2:$G$14)</f>
        <v>6</v>
      </c>
    </row>
    <row r="9" spans="1:8" ht="23.1" customHeight="1" x14ac:dyDescent="0.3">
      <c r="A9" s="20" t="s">
        <v>34</v>
      </c>
      <c r="B9" s="9">
        <v>9.5</v>
      </c>
      <c r="C9" s="9">
        <v>12</v>
      </c>
      <c r="D9" s="26">
        <v>16</v>
      </c>
      <c r="E9" s="9">
        <v>10</v>
      </c>
      <c r="F9" s="9">
        <v>16</v>
      </c>
      <c r="G9" s="7">
        <f t="shared" si="0"/>
        <v>63.5</v>
      </c>
      <c r="H9" s="8">
        <f>RANK(G9,$G$2:$G$17)</f>
        <v>11</v>
      </c>
    </row>
    <row r="10" spans="1:8" ht="23.1" customHeight="1" x14ac:dyDescent="0.3">
      <c r="A10" s="20" t="s">
        <v>35</v>
      </c>
      <c r="B10" s="9">
        <v>1</v>
      </c>
      <c r="C10" s="9">
        <v>12</v>
      </c>
      <c r="D10" s="26">
        <v>12.3</v>
      </c>
      <c r="E10" s="9">
        <v>0</v>
      </c>
      <c r="F10" s="9">
        <v>8</v>
      </c>
      <c r="G10" s="7">
        <f t="shared" si="0"/>
        <v>33.299999999999997</v>
      </c>
      <c r="H10" s="8">
        <f>RANK(G10,$G$2:$G$17)</f>
        <v>16</v>
      </c>
    </row>
    <row r="11" spans="1:8" ht="23.1" customHeight="1" x14ac:dyDescent="0.3">
      <c r="A11" s="20" t="s">
        <v>36</v>
      </c>
      <c r="B11" s="9">
        <v>9.5</v>
      </c>
      <c r="C11" s="9">
        <v>14</v>
      </c>
      <c r="D11" s="26">
        <v>15.3</v>
      </c>
      <c r="E11" s="9">
        <v>15</v>
      </c>
      <c r="F11" s="9">
        <v>16</v>
      </c>
      <c r="G11" s="7">
        <f t="shared" si="0"/>
        <v>69.8</v>
      </c>
      <c r="H11" s="8">
        <f t="shared" si="1"/>
        <v>5</v>
      </c>
    </row>
    <row r="12" spans="1:8" ht="23.1" customHeight="1" x14ac:dyDescent="0.3">
      <c r="A12" s="20" t="s">
        <v>37</v>
      </c>
      <c r="B12" s="9">
        <v>9</v>
      </c>
      <c r="C12" s="9">
        <v>20</v>
      </c>
      <c r="D12" s="26">
        <v>19.7</v>
      </c>
      <c r="E12" s="9">
        <v>20</v>
      </c>
      <c r="F12" s="9">
        <v>27</v>
      </c>
      <c r="G12" s="7">
        <f t="shared" si="0"/>
        <v>95.7</v>
      </c>
      <c r="H12" s="8">
        <f>RANK(G12,$G$2:$G$17)</f>
        <v>1</v>
      </c>
    </row>
    <row r="13" spans="1:8" ht="23.1" customHeight="1" x14ac:dyDescent="0.3">
      <c r="A13" s="20" t="s">
        <v>38</v>
      </c>
      <c r="B13" s="9">
        <v>9.5</v>
      </c>
      <c r="C13" s="9">
        <v>10</v>
      </c>
      <c r="D13" s="26">
        <v>14.7</v>
      </c>
      <c r="E13" s="9">
        <v>12</v>
      </c>
      <c r="F13" s="9">
        <v>14</v>
      </c>
      <c r="G13" s="7">
        <f t="shared" si="0"/>
        <v>60.2</v>
      </c>
      <c r="H13" s="8">
        <f t="shared" si="1"/>
        <v>10</v>
      </c>
    </row>
    <row r="14" spans="1:8" ht="23.1" customHeight="1" x14ac:dyDescent="0.3">
      <c r="A14" s="20" t="s">
        <v>39</v>
      </c>
      <c r="B14" s="9">
        <v>9</v>
      </c>
      <c r="C14" s="9">
        <v>17</v>
      </c>
      <c r="D14" s="26">
        <v>19</v>
      </c>
      <c r="E14" s="9">
        <v>17</v>
      </c>
      <c r="F14" s="9">
        <v>17</v>
      </c>
      <c r="G14" s="7">
        <f t="shared" si="0"/>
        <v>79</v>
      </c>
      <c r="H14" s="8">
        <f>RANK(G14,$G$2:$G$17)</f>
        <v>3</v>
      </c>
    </row>
    <row r="15" spans="1:8" ht="23.1" customHeight="1" x14ac:dyDescent="0.3">
      <c r="A15" s="20" t="s">
        <v>40</v>
      </c>
      <c r="B15" s="9">
        <v>9.5</v>
      </c>
      <c r="C15" s="9">
        <v>12</v>
      </c>
      <c r="D15" s="26">
        <v>15.3</v>
      </c>
      <c r="E15" s="9">
        <v>14</v>
      </c>
      <c r="F15" s="9">
        <v>17</v>
      </c>
      <c r="G15" s="7">
        <f t="shared" ref="G15:G17" si="2">SUM(B15:F15)</f>
        <v>67.8</v>
      </c>
      <c r="H15" s="8">
        <f>RANK(G15,$G$2:$G$17)</f>
        <v>7</v>
      </c>
    </row>
    <row r="16" spans="1:8" ht="23.1" customHeight="1" x14ac:dyDescent="0.3">
      <c r="A16" s="20" t="s">
        <v>41</v>
      </c>
      <c r="B16" s="9">
        <v>8</v>
      </c>
      <c r="C16" s="9">
        <v>16</v>
      </c>
      <c r="D16" s="26">
        <v>15.7</v>
      </c>
      <c r="E16" s="9">
        <v>18</v>
      </c>
      <c r="F16" s="9">
        <v>14</v>
      </c>
      <c r="G16" s="7">
        <f t="shared" si="2"/>
        <v>71.7</v>
      </c>
      <c r="H16" s="8">
        <f>RANK(G16,$G$2:$G$17)</f>
        <v>5</v>
      </c>
    </row>
    <row r="17" spans="1:8" ht="23.1" customHeight="1" x14ac:dyDescent="0.3">
      <c r="A17" s="20" t="s">
        <v>42</v>
      </c>
      <c r="B17" s="9">
        <v>9</v>
      </c>
      <c r="C17" s="9">
        <v>16</v>
      </c>
      <c r="D17" s="26">
        <v>15.3</v>
      </c>
      <c r="E17" s="9">
        <v>9</v>
      </c>
      <c r="F17" s="9">
        <v>10</v>
      </c>
      <c r="G17" s="7">
        <f t="shared" si="2"/>
        <v>59.3</v>
      </c>
      <c r="H17" s="8">
        <f>RANK(G17,$G$2:$G$17)</f>
        <v>13</v>
      </c>
    </row>
  </sheetData>
  <pageMargins left="0.70866141732283472" right="0.70866141732283472" top="0.78740157480314965" bottom="0.59055118110236227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workbookViewId="0">
      <selection activeCell="F2" sqref="F2:F14"/>
    </sheetView>
  </sheetViews>
  <sheetFormatPr defaultRowHeight="15" x14ac:dyDescent="0.25"/>
  <cols>
    <col min="1" max="1" width="34" customWidth="1"/>
    <col min="2" max="2" width="10" customWidth="1"/>
    <col min="3" max="3" width="8.28515625" customWidth="1"/>
    <col min="4" max="4" width="9.42578125" customWidth="1"/>
    <col min="5" max="5" width="7.7109375" customWidth="1"/>
    <col min="6" max="6" width="11.42578125" customWidth="1"/>
    <col min="7" max="7" width="8.7109375" customWidth="1"/>
    <col min="9" max="9" width="8.42578125" customWidth="1"/>
    <col min="10" max="10" width="8.7109375" customWidth="1"/>
    <col min="11" max="11" width="7.5703125" customWidth="1"/>
    <col min="12" max="12" width="9.28515625" bestFit="1" customWidth="1"/>
    <col min="13" max="13" width="8" customWidth="1"/>
  </cols>
  <sheetData>
    <row r="1" spans="1:13" ht="26.25" customHeight="1" thickBot="1" x14ac:dyDescent="0.3">
      <c r="A1" s="2" t="s">
        <v>10</v>
      </c>
      <c r="B1" s="11" t="s">
        <v>1</v>
      </c>
      <c r="C1" s="12" t="s">
        <v>9</v>
      </c>
      <c r="D1" s="13" t="s">
        <v>2</v>
      </c>
      <c r="E1" s="12" t="s">
        <v>9</v>
      </c>
      <c r="F1" s="17" t="s">
        <v>4</v>
      </c>
      <c r="G1" s="12" t="s">
        <v>9</v>
      </c>
      <c r="H1" s="17" t="s">
        <v>6</v>
      </c>
      <c r="I1" s="12" t="s">
        <v>9</v>
      </c>
      <c r="J1" s="16" t="s">
        <v>11</v>
      </c>
      <c r="K1" s="16" t="s">
        <v>9</v>
      </c>
      <c r="L1" s="18" t="s">
        <v>7</v>
      </c>
      <c r="M1" s="4" t="s">
        <v>9</v>
      </c>
    </row>
    <row r="2" spans="1:13" ht="23.1" customHeight="1" thickTop="1" x14ac:dyDescent="0.3">
      <c r="A2" s="19" t="s">
        <v>12</v>
      </c>
      <c r="B2" s="21">
        <v>18.5</v>
      </c>
      <c r="C2" s="14">
        <f t="shared" ref="C2:C14" si="0">RANK(B2,$B$2:$B$14)</f>
        <v>1</v>
      </c>
      <c r="D2" s="10">
        <v>13</v>
      </c>
      <c r="E2" s="14">
        <f t="shared" ref="E2:E14" si="1">RANK(D2,$D$2:$D$14)</f>
        <v>10</v>
      </c>
      <c r="F2" s="10">
        <v>14</v>
      </c>
      <c r="G2" s="14">
        <f>RANK(F2,$F$2:$F$14)</f>
        <v>7</v>
      </c>
      <c r="H2" s="10">
        <v>15</v>
      </c>
      <c r="I2" s="14">
        <f>RANK(H2,$H$2:$H$14)</f>
        <v>9</v>
      </c>
      <c r="J2" s="10">
        <v>15</v>
      </c>
      <c r="K2" s="14">
        <f>RANK(J2,$J$2:$J$14)</f>
        <v>5</v>
      </c>
      <c r="L2" s="10">
        <v>25</v>
      </c>
      <c r="M2" s="15">
        <f>RANK(L2,$L$2:$L$14)</f>
        <v>8</v>
      </c>
    </row>
    <row r="3" spans="1:13" ht="23.1" customHeight="1" x14ac:dyDescent="0.3">
      <c r="A3" s="20" t="s">
        <v>13</v>
      </c>
      <c r="B3" s="22">
        <v>16</v>
      </c>
      <c r="C3" s="23">
        <f t="shared" si="0"/>
        <v>5</v>
      </c>
      <c r="D3" s="9">
        <v>13</v>
      </c>
      <c r="E3" s="23">
        <f t="shared" si="1"/>
        <v>10</v>
      </c>
      <c r="F3" s="9">
        <v>12</v>
      </c>
      <c r="G3" s="23">
        <f t="shared" ref="G3:G14" si="2">RANK(F3,$F$2:$F$14)</f>
        <v>9</v>
      </c>
      <c r="H3" s="9">
        <v>19.5</v>
      </c>
      <c r="I3" s="23">
        <f t="shared" ref="I3:I14" si="3">RANK(H3,$H$2:$H$14)</f>
        <v>1</v>
      </c>
      <c r="J3" s="9">
        <v>12.5</v>
      </c>
      <c r="K3" s="23">
        <f t="shared" ref="K3:K14" si="4">RANK(J3,$J$2:$J$14)</f>
        <v>9</v>
      </c>
      <c r="L3" s="9">
        <v>29.5</v>
      </c>
      <c r="M3" s="24">
        <f t="shared" ref="M3:M14" si="5">RANK(L3,$L$2:$L$14)</f>
        <v>2</v>
      </c>
    </row>
    <row r="4" spans="1:13" ht="22.5" customHeight="1" x14ac:dyDescent="0.3">
      <c r="A4" s="20" t="s">
        <v>24</v>
      </c>
      <c r="B4" s="22">
        <v>16</v>
      </c>
      <c r="C4" s="23">
        <f t="shared" si="0"/>
        <v>5</v>
      </c>
      <c r="D4" s="9">
        <v>18.5</v>
      </c>
      <c r="E4" s="23">
        <f t="shared" si="1"/>
        <v>2</v>
      </c>
      <c r="F4" s="9">
        <v>16</v>
      </c>
      <c r="G4" s="23">
        <f t="shared" si="2"/>
        <v>4</v>
      </c>
      <c r="H4" s="9">
        <v>18.5</v>
      </c>
      <c r="I4" s="23">
        <f t="shared" si="3"/>
        <v>3</v>
      </c>
      <c r="J4" s="9">
        <v>16</v>
      </c>
      <c r="K4" s="23">
        <f t="shared" si="4"/>
        <v>3</v>
      </c>
      <c r="L4" s="9">
        <v>30</v>
      </c>
      <c r="M4" s="24">
        <f t="shared" si="5"/>
        <v>1</v>
      </c>
    </row>
    <row r="5" spans="1:13" ht="23.1" customHeight="1" x14ac:dyDescent="0.3">
      <c r="A5" s="20" t="s">
        <v>20</v>
      </c>
      <c r="B5" s="22">
        <v>15.5</v>
      </c>
      <c r="C5" s="23">
        <f t="shared" si="0"/>
        <v>7</v>
      </c>
      <c r="D5" s="9">
        <v>16</v>
      </c>
      <c r="E5" s="23">
        <f t="shared" si="1"/>
        <v>6</v>
      </c>
      <c r="F5" s="9">
        <v>12</v>
      </c>
      <c r="G5" s="23">
        <f t="shared" si="2"/>
        <v>9</v>
      </c>
      <c r="H5" s="9">
        <v>15</v>
      </c>
      <c r="I5" s="23">
        <f t="shared" si="3"/>
        <v>9</v>
      </c>
      <c r="J5" s="9">
        <v>13</v>
      </c>
      <c r="K5" s="23">
        <f t="shared" si="4"/>
        <v>7</v>
      </c>
      <c r="L5" s="9">
        <v>27</v>
      </c>
      <c r="M5" s="24">
        <f t="shared" si="5"/>
        <v>6</v>
      </c>
    </row>
    <row r="6" spans="1:13" ht="23.1" customHeight="1" x14ac:dyDescent="0.3">
      <c r="A6" s="20" t="s">
        <v>14</v>
      </c>
      <c r="B6" s="22">
        <v>16.5</v>
      </c>
      <c r="C6" s="23">
        <f t="shared" si="0"/>
        <v>4</v>
      </c>
      <c r="D6" s="9">
        <v>18</v>
      </c>
      <c r="E6" s="23">
        <f t="shared" si="1"/>
        <v>3</v>
      </c>
      <c r="F6" s="9">
        <v>17.5</v>
      </c>
      <c r="G6" s="23">
        <f t="shared" si="2"/>
        <v>1</v>
      </c>
      <c r="H6" s="9">
        <v>19</v>
      </c>
      <c r="I6" s="23">
        <f t="shared" si="3"/>
        <v>2</v>
      </c>
      <c r="J6" s="9">
        <v>16.5</v>
      </c>
      <c r="K6" s="23">
        <f t="shared" si="4"/>
        <v>2</v>
      </c>
      <c r="L6" s="9">
        <v>27.5</v>
      </c>
      <c r="M6" s="24">
        <f t="shared" si="5"/>
        <v>5</v>
      </c>
    </row>
    <row r="7" spans="1:13" ht="23.1" customHeight="1" x14ac:dyDescent="0.3">
      <c r="A7" s="20" t="s">
        <v>15</v>
      </c>
      <c r="B7" s="22">
        <v>12</v>
      </c>
      <c r="C7" s="23">
        <f t="shared" si="0"/>
        <v>9</v>
      </c>
      <c r="D7" s="9">
        <v>16.5</v>
      </c>
      <c r="E7" s="23">
        <f t="shared" si="1"/>
        <v>5</v>
      </c>
      <c r="F7" s="9">
        <v>14</v>
      </c>
      <c r="G7" s="23">
        <f t="shared" si="2"/>
        <v>7</v>
      </c>
      <c r="H7" s="9">
        <v>13</v>
      </c>
      <c r="I7" s="23">
        <f t="shared" si="3"/>
        <v>12</v>
      </c>
      <c r="J7" s="9">
        <v>9</v>
      </c>
      <c r="K7" s="23">
        <f t="shared" si="4"/>
        <v>13</v>
      </c>
      <c r="L7" s="9">
        <v>23</v>
      </c>
      <c r="M7" s="24">
        <f t="shared" si="5"/>
        <v>13</v>
      </c>
    </row>
    <row r="8" spans="1:13" ht="23.1" customHeight="1" x14ac:dyDescent="0.3">
      <c r="A8" s="20" t="s">
        <v>16</v>
      </c>
      <c r="B8" s="22">
        <v>12</v>
      </c>
      <c r="C8" s="23">
        <f t="shared" si="0"/>
        <v>9</v>
      </c>
      <c r="D8" s="9">
        <v>19.5</v>
      </c>
      <c r="E8" s="23">
        <f t="shared" si="1"/>
        <v>1</v>
      </c>
      <c r="F8" s="9">
        <v>11</v>
      </c>
      <c r="G8" s="23">
        <f t="shared" si="2"/>
        <v>11</v>
      </c>
      <c r="H8" s="9">
        <v>18</v>
      </c>
      <c r="I8" s="23">
        <f t="shared" si="3"/>
        <v>4</v>
      </c>
      <c r="J8" s="9">
        <v>11.5</v>
      </c>
      <c r="K8" s="23">
        <f t="shared" si="4"/>
        <v>11</v>
      </c>
      <c r="L8" s="9">
        <v>29.5</v>
      </c>
      <c r="M8" s="24">
        <f t="shared" si="5"/>
        <v>2</v>
      </c>
    </row>
    <row r="9" spans="1:13" ht="23.1" customHeight="1" x14ac:dyDescent="0.3">
      <c r="A9" s="20" t="s">
        <v>21</v>
      </c>
      <c r="B9" s="22">
        <v>17.5</v>
      </c>
      <c r="C9" s="23">
        <f t="shared" si="0"/>
        <v>2</v>
      </c>
      <c r="D9" s="9">
        <v>13.5</v>
      </c>
      <c r="E9" s="23">
        <f t="shared" si="1"/>
        <v>9</v>
      </c>
      <c r="F9" s="9">
        <v>17</v>
      </c>
      <c r="G9" s="23">
        <f t="shared" si="2"/>
        <v>2</v>
      </c>
      <c r="H9" s="9">
        <v>17</v>
      </c>
      <c r="I9" s="23">
        <f t="shared" si="3"/>
        <v>6</v>
      </c>
      <c r="J9" s="9">
        <v>17</v>
      </c>
      <c r="K9" s="23">
        <f t="shared" si="4"/>
        <v>1</v>
      </c>
      <c r="L9" s="9">
        <v>23.5</v>
      </c>
      <c r="M9" s="24">
        <f t="shared" si="5"/>
        <v>11</v>
      </c>
    </row>
    <row r="10" spans="1:13" ht="23.1" customHeight="1" x14ac:dyDescent="0.3">
      <c r="A10" s="20" t="s">
        <v>22</v>
      </c>
      <c r="B10" s="22">
        <v>14</v>
      </c>
      <c r="C10" s="23">
        <f t="shared" si="0"/>
        <v>8</v>
      </c>
      <c r="D10" s="9">
        <v>0</v>
      </c>
      <c r="E10" s="23">
        <f t="shared" si="1"/>
        <v>13</v>
      </c>
      <c r="F10" s="9">
        <v>10</v>
      </c>
      <c r="G10" s="23">
        <f t="shared" si="2"/>
        <v>12</v>
      </c>
      <c r="H10" s="9">
        <v>16.5</v>
      </c>
      <c r="I10" s="23">
        <f t="shared" si="3"/>
        <v>8</v>
      </c>
      <c r="J10" s="9">
        <v>12</v>
      </c>
      <c r="K10" s="23">
        <f t="shared" si="4"/>
        <v>10</v>
      </c>
      <c r="L10" s="9">
        <v>25</v>
      </c>
      <c r="M10" s="24">
        <f t="shared" si="5"/>
        <v>8</v>
      </c>
    </row>
    <row r="11" spans="1:13" ht="23.1" customHeight="1" x14ac:dyDescent="0.3">
      <c r="A11" s="20" t="s">
        <v>17</v>
      </c>
      <c r="B11" s="22">
        <v>6</v>
      </c>
      <c r="C11" s="23">
        <f t="shared" si="0"/>
        <v>13</v>
      </c>
      <c r="D11" s="9">
        <v>13</v>
      </c>
      <c r="E11" s="23">
        <f t="shared" si="1"/>
        <v>10</v>
      </c>
      <c r="F11" s="9">
        <v>15</v>
      </c>
      <c r="G11" s="23">
        <f t="shared" si="2"/>
        <v>5</v>
      </c>
      <c r="H11" s="9">
        <v>11</v>
      </c>
      <c r="I11" s="23">
        <f t="shared" si="3"/>
        <v>13</v>
      </c>
      <c r="J11" s="9">
        <v>10</v>
      </c>
      <c r="K11" s="23">
        <f t="shared" si="4"/>
        <v>12</v>
      </c>
      <c r="L11" s="9">
        <v>23.5</v>
      </c>
      <c r="M11" s="24">
        <f t="shared" si="5"/>
        <v>11</v>
      </c>
    </row>
    <row r="12" spans="1:13" ht="23.1" customHeight="1" x14ac:dyDescent="0.3">
      <c r="A12" s="20" t="s">
        <v>23</v>
      </c>
      <c r="B12" s="22">
        <v>17</v>
      </c>
      <c r="C12" s="23">
        <f t="shared" si="0"/>
        <v>3</v>
      </c>
      <c r="D12" s="9">
        <v>15</v>
      </c>
      <c r="E12" s="23">
        <f t="shared" si="1"/>
        <v>8</v>
      </c>
      <c r="F12" s="9">
        <v>17</v>
      </c>
      <c r="G12" s="23">
        <f t="shared" si="2"/>
        <v>2</v>
      </c>
      <c r="H12" s="9">
        <v>18</v>
      </c>
      <c r="I12" s="23">
        <f t="shared" si="3"/>
        <v>4</v>
      </c>
      <c r="J12" s="9">
        <v>15.5</v>
      </c>
      <c r="K12" s="23">
        <f t="shared" si="4"/>
        <v>4</v>
      </c>
      <c r="L12" s="9">
        <v>26</v>
      </c>
      <c r="M12" s="24">
        <f t="shared" si="5"/>
        <v>7</v>
      </c>
    </row>
    <row r="13" spans="1:13" ht="23.1" customHeight="1" x14ac:dyDescent="0.3">
      <c r="A13" s="20" t="s">
        <v>18</v>
      </c>
      <c r="B13" s="22">
        <v>10</v>
      </c>
      <c r="C13" s="23">
        <f t="shared" si="0"/>
        <v>11</v>
      </c>
      <c r="D13" s="9">
        <v>16</v>
      </c>
      <c r="E13" s="23">
        <f t="shared" si="1"/>
        <v>6</v>
      </c>
      <c r="F13" s="9">
        <v>10</v>
      </c>
      <c r="G13" s="23">
        <f t="shared" si="2"/>
        <v>12</v>
      </c>
      <c r="H13" s="9">
        <v>14</v>
      </c>
      <c r="I13" s="23">
        <f t="shared" si="3"/>
        <v>11</v>
      </c>
      <c r="J13" s="9">
        <v>13</v>
      </c>
      <c r="K13" s="23">
        <f t="shared" si="4"/>
        <v>7</v>
      </c>
      <c r="L13" s="9">
        <v>28</v>
      </c>
      <c r="M13" s="24">
        <f t="shared" si="5"/>
        <v>4</v>
      </c>
    </row>
    <row r="14" spans="1:13" ht="23.1" customHeight="1" x14ac:dyDescent="0.3">
      <c r="A14" s="20" t="s">
        <v>19</v>
      </c>
      <c r="B14" s="22">
        <v>8</v>
      </c>
      <c r="C14" s="23">
        <f t="shared" si="0"/>
        <v>12</v>
      </c>
      <c r="D14" s="9">
        <v>17</v>
      </c>
      <c r="E14" s="23">
        <f t="shared" si="1"/>
        <v>4</v>
      </c>
      <c r="F14" s="9">
        <v>15</v>
      </c>
      <c r="G14" s="23">
        <f t="shared" si="2"/>
        <v>5</v>
      </c>
      <c r="H14" s="9">
        <v>17</v>
      </c>
      <c r="I14" s="23">
        <f t="shared" si="3"/>
        <v>6</v>
      </c>
      <c r="J14" s="9">
        <v>14</v>
      </c>
      <c r="K14" s="23">
        <f t="shared" si="4"/>
        <v>6</v>
      </c>
      <c r="L14" s="9">
        <v>24</v>
      </c>
      <c r="M14" s="24">
        <f t="shared" si="5"/>
        <v>10</v>
      </c>
    </row>
    <row r="15" spans="1:13" x14ac:dyDescent="0.25">
      <c r="F15" t="s">
        <v>26</v>
      </c>
      <c r="H15" t="s">
        <v>25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Lenovo</cp:lastModifiedBy>
  <cp:lastPrinted>2019-11-07T16:59:47Z</cp:lastPrinted>
  <dcterms:created xsi:type="dcterms:W3CDTF">2016-11-03T18:57:47Z</dcterms:created>
  <dcterms:modified xsi:type="dcterms:W3CDTF">2022-11-23T11:42:46Z</dcterms:modified>
</cp:coreProperties>
</file>